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192.168.1.100\Lakshmi\TASKS\TTM - PORTAL\NEW Ver 1\Sec. Compliance requirements\"/>
    </mc:Choice>
  </mc:AlternateContent>
  <xr:revisionPtr revIDLastSave="0" documentId="13_ncr:1_{4D89B958-2118-4907-A974-8C65EE92EBF6}" xr6:coauthVersionLast="47" xr6:coauthVersionMax="47" xr10:uidLastSave="{00000000-0000-0000-0000-000000000000}"/>
  <bookViews>
    <workbookView xWindow="-110" yWindow="-110" windowWidth="19420" windowHeight="10300" firstSheet="2" activeTab="4" xr2:uid="{00000000-000D-0000-FFFF-FFFF00000000}"/>
  </bookViews>
  <sheets>
    <sheet name="Master Table 1 -Main Task" sheetId="1" r:id="rId1"/>
    <sheet name="Master Table 2 - Sub Task" sheetId="5" r:id="rId2"/>
    <sheet name="Master Table 3 - sub-sub task" sheetId="6" r:id="rId3"/>
    <sheet name="Mapping F-F" sheetId="2" r:id="rId4"/>
    <sheet name="Mapping FV" sheetId="3" r:id="rId5"/>
    <sheet name="Mapping VV" sheetId="4" r:id="rId6"/>
    <sheet name="Dates Illustrations" sheetId="11" r:id="rId7"/>
    <sheet name="Types of Deadlines" sheetId="7" r:id="rId8"/>
    <sheet name="Modifications" sheetId="8" state="hidden"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 i="11" l="1"/>
  <c r="N25" i="11" l="1"/>
  <c r="N23" i="11"/>
  <c r="N21" i="11"/>
  <c r="N20" i="11"/>
  <c r="N10" i="11"/>
  <c r="N8" i="11"/>
  <c r="N6" i="11"/>
  <c r="N5" i="11"/>
  <c r="F8" i="6" l="1"/>
  <c r="F7" i="6"/>
  <c r="F9" i="6" l="1"/>
</calcChain>
</file>

<file path=xl/sharedStrings.xml><?xml version="1.0" encoding="utf-8"?>
<sst xmlns="http://schemas.openxmlformats.org/spreadsheetml/2006/main" count="552" uniqueCount="241">
  <si>
    <t>Increase in Nominal Capital</t>
  </si>
  <si>
    <t>Main Task</t>
  </si>
  <si>
    <t>Issue of New Shares</t>
  </si>
  <si>
    <t>Change in Directorship</t>
  </si>
  <si>
    <t>Nature</t>
  </si>
  <si>
    <t>VV</t>
  </si>
  <si>
    <t>Filing of FLA Returns</t>
  </si>
  <si>
    <t>Holding of AGM</t>
  </si>
  <si>
    <t>FF</t>
  </si>
  <si>
    <t>FV</t>
  </si>
  <si>
    <t>Type</t>
  </si>
  <si>
    <t>NA</t>
  </si>
  <si>
    <t>Annual</t>
  </si>
  <si>
    <t>Sub Tasks</t>
  </si>
  <si>
    <t>Holding of BM</t>
  </si>
  <si>
    <t>Holding of EGM</t>
  </si>
  <si>
    <t>Preparation of Annual Report</t>
  </si>
  <si>
    <t>Filing of PAS 3</t>
  </si>
  <si>
    <t>Filing of MGT 14</t>
  </si>
  <si>
    <t>Event Date</t>
  </si>
  <si>
    <t>Sub Sub Tasks</t>
  </si>
  <si>
    <t>Sending of Annual Report to Shareholder</t>
  </si>
  <si>
    <t>Timelines</t>
  </si>
  <si>
    <t>Filing of Annual Form1</t>
  </si>
  <si>
    <t>Filing of Annual Form2</t>
  </si>
  <si>
    <t>Table 1</t>
  </si>
  <si>
    <t>Table 2</t>
  </si>
  <si>
    <t>Table 3</t>
  </si>
  <si>
    <t>Select Task Type</t>
  </si>
  <si>
    <t>Table</t>
  </si>
  <si>
    <t>Task Type</t>
  </si>
  <si>
    <t>Sub Task</t>
  </si>
  <si>
    <t>Sub-Sub Task</t>
  </si>
  <si>
    <t>Preparation of Board Minutes</t>
  </si>
  <si>
    <t>Preparation of AGM Minutes</t>
  </si>
  <si>
    <t>Preparation of EGM Minutes</t>
  </si>
  <si>
    <t>Filing of Form INC</t>
  </si>
  <si>
    <t>Filing of INC</t>
  </si>
  <si>
    <t>No</t>
  </si>
  <si>
    <t>Yes</t>
  </si>
  <si>
    <t>Auto (Event Date (+/-) Table 3)</t>
  </si>
  <si>
    <t>Yes (Manual Input Compliance Team)</t>
  </si>
  <si>
    <t>Sending Annual Report to Shareholder</t>
  </si>
  <si>
    <t>Holding AGM</t>
  </si>
  <si>
    <t>Convening of Annual General Meeting</t>
  </si>
  <si>
    <t>Filing of Annual Form 1</t>
  </si>
  <si>
    <t>Filing of Annual Form 2</t>
  </si>
  <si>
    <t>Holding of Board Meeting</t>
  </si>
  <si>
    <t>Variable-Variable</t>
  </si>
  <si>
    <t>Fixed-Variable</t>
  </si>
  <si>
    <t>Fixed-Fixed</t>
  </si>
  <si>
    <t>To ensure this date is not later than Statutory Date</t>
  </si>
  <si>
    <t>Obtaining of Annual Accounts</t>
  </si>
  <si>
    <t>Inter-Function</t>
  </si>
  <si>
    <t>Preparation of FLA Returns</t>
  </si>
  <si>
    <t>Client Approval</t>
  </si>
  <si>
    <t>Filing of FLA</t>
  </si>
  <si>
    <t>Actual Filing Date</t>
  </si>
  <si>
    <t>Form</t>
  </si>
  <si>
    <t>Non-Recurring</t>
  </si>
  <si>
    <t>Recurring/Non-Recurring</t>
  </si>
  <si>
    <t>Will have fixed deadlines</t>
  </si>
  <si>
    <t xml:space="preserve">Will be Functional / General tasks.  Functional tasks will have work flow and General Tasks will not have workflow. </t>
  </si>
  <si>
    <t>These Tasks can be recurring / non-recurring.</t>
  </si>
  <si>
    <t>Recurring option can be enabled only for Variable Variable Tasks.</t>
  </si>
  <si>
    <t>No Deadline for sub tasks while creating task</t>
  </si>
  <si>
    <t>Deadline option shall be enabled while mapping sub-sub task to the sub-task.  Otherwise it will be disabled</t>
  </si>
  <si>
    <t>When marked as recurring, deadlines will also be marked by the Manager whenever the event starts.</t>
  </si>
  <si>
    <t>No Deadline for Variable Variable Tasks at Master</t>
  </si>
  <si>
    <t>One sub-sub task can be mapped to several Sub Tasks</t>
  </si>
  <si>
    <t>And one Sub Task can have more than 1 sub-sub tasks</t>
  </si>
  <si>
    <t>Number of Days given</t>
  </si>
  <si>
    <t>Deadline will be auto populated based on the below conditions</t>
  </si>
  <si>
    <t>OTHER CONDITIONS</t>
  </si>
  <si>
    <t>Manager can assign the task to his respective teams</t>
  </si>
  <si>
    <r>
      <rPr>
        <sz val="7"/>
        <color theme="1"/>
        <rFont val="Times New Roman"/>
        <family val="1"/>
      </rPr>
      <t xml:space="preserve"> </t>
    </r>
    <r>
      <rPr>
        <sz val="11"/>
        <color theme="1"/>
        <rFont val="Calibri"/>
        <family val="2"/>
        <scheme val="minor"/>
      </rPr>
      <t xml:space="preserve">From the date of assignment tasks will be generated for the future as below </t>
    </r>
  </si>
  <si>
    <t>Weekly /Bi-weekly/ Fortnightly / Monthly tasks for next 6 months</t>
  </si>
  <si>
    <t>+ or - Sub Task's Event Date</t>
  </si>
  <si>
    <t>There is no order in initiating the Sub Tasks.  But Last Sub-Sub Task has to be completed only after completion of all other Sub Tasks</t>
  </si>
  <si>
    <t>Task statuses will be same as the present TTM functionality based on completion of last sub-sub task</t>
  </si>
  <si>
    <t>These are the processes related to Main Task</t>
  </si>
  <si>
    <t xml:space="preserve">Validation for deadline:  </t>
  </si>
  <si>
    <t xml:space="preserve">In case of F-F &amp; F-V tasks - The deadline cannot be on or after the Main Task Deadline </t>
  </si>
  <si>
    <t>In case of V-V Tasks - The deadline cannot be on or after the Event Date of Main Task</t>
  </si>
  <si>
    <t>Recurring option can be selected by TL / Manager for Type Recurring enabled tasks</t>
  </si>
  <si>
    <t>Main Task with Nature FF will have Deadlines</t>
  </si>
  <si>
    <t>Deadlines for Main Tasks</t>
  </si>
  <si>
    <t>Will have deadlines as Statutory Compliance Deadline (SCD)</t>
  </si>
  <si>
    <t>If the Nature is Form attachment is Mandatory</t>
  </si>
  <si>
    <t>EXCEPTIONS &amp; VALIDATIONS</t>
  </si>
  <si>
    <t>If SCD falls on Sunday / National Holidays system should throw alert asking for the reason (reasons list will be shared)
TL will pick the reason with Comment (Mandatory) &amp; attachment (Optional)</t>
  </si>
  <si>
    <t>Task Statuses depend on completion of last sub-sub task - Statuses as below</t>
  </si>
  <si>
    <t>If Last SS Task completed before SCD - Overall Status will be "Completed" and Client Status will be "Completed In Advance"</t>
  </si>
  <si>
    <t>If Last SS Task completed on SCD - Overall Status &amp; Client Status will be "Completed"</t>
  </si>
  <si>
    <t>If none of the SS tasks are attended on or before SCD - both Overall &amp; Client status will be "ASG"</t>
  </si>
  <si>
    <t>If none of the SS tasks are attended even after SCD - Overall Status will be ASG &amp; Client status will be "Delay"</t>
  </si>
  <si>
    <t>If any of the SS tasks are attended on or before SCD - both Overall &amp; Client status will be "WIP"</t>
  </si>
  <si>
    <t>If few of the SS tasks are attended but not completed even after SCD - Overall Status will be WIP &amp; Client status will be "Delay"</t>
  </si>
  <si>
    <t>But TL can give event dates to the sub tasks while assigning</t>
  </si>
  <si>
    <t>Event Dates can be edited by TL at any time with approval of Manager.  Comments are mandatory and attachments are optional</t>
  </si>
  <si>
    <t>TL can chose the Sub Task for recurring with approval of Manager</t>
  </si>
  <si>
    <t>When selected for recurring the sub task, all its mapped sub-sub task will also open</t>
  </si>
  <si>
    <t>One sub task can be repeated while mapping. But the same should not come continuously and should not have the same sub-sub tasks when repeated</t>
  </si>
  <si>
    <t>Ex: in the above example Holding BM has occurred initially and at the end</t>
  </si>
  <si>
    <t>Filing Form 1</t>
  </si>
  <si>
    <t>Note: Always Last Sub Task should have Sub-Sub Task.  Otherwise system should throw error to add sub task</t>
  </si>
  <si>
    <t>If any of the sub-sub tasks and sub task of respective sub-sub task are completed after the event date  - Overall Status will be "Completed" and Client Status will be "Delay Completed"</t>
  </si>
  <si>
    <t>If all the sub-sub tasks and sub task of respective sub-sub task are completed before Event Date - Overall Status will be "Completed" and Client Status will be "Completed In Advance"</t>
  </si>
  <si>
    <t>If all the sub-sub tasks and sub task of respective sub-sub task are completed on Event Date - Overall Status will be "Completed" and Client Status will be "Completed"</t>
  </si>
  <si>
    <t>If any of the Sub Task / SS tasks are attended on or before Event Date - both Overall &amp; Client status will be "WIP"</t>
  </si>
  <si>
    <t>If none of the Sub Task / SS tasks are attended even after Event Date - Overall Status will be ASG &amp; Client status will be "Delay"</t>
  </si>
  <si>
    <t>If none of the Sub Task / SS tasks are attended on or before Event Date - both Overall &amp; Client status will be "ASG"</t>
  </si>
  <si>
    <t>If any of the Sub Task / SS tasks are attended but not completed by Event Date - Overall Status will be "WIP" &amp; Client status will be "Delay"</t>
  </si>
  <si>
    <t xml:space="preserve"> If last sub-sub task completed after the Main Task Deadline - Overall Status will be "Completed" and Client Status will be "Delay Completed"</t>
  </si>
  <si>
    <t xml:space="preserve"> If last sub-sub task completed before the Main Task Deadline - Overall Status will be "Completed" and Client Status will be "Completed in Advance"</t>
  </si>
  <si>
    <t xml:space="preserve"> If none of the sub task / sub-sub tasks initiated on or before the Main Task Deadline - both Overall &amp; Client Status will be "ASG"</t>
  </si>
  <si>
    <t xml:space="preserve"> If any of the sub task / sub-sub task initiated / completed on or before the Main Task Deadline - both Overall &amp; Client Status will be "WIP"</t>
  </si>
  <si>
    <t xml:space="preserve"> If any of the sub task / sub-sub task initiated on or before the Main Task Deadline but not completed by the Main Task Deadline - Overall Status "WIP" &amp; Client Status will be "Delay"</t>
  </si>
  <si>
    <t>Type of Date</t>
  </si>
  <si>
    <t>Description</t>
  </si>
  <si>
    <t>Condition</t>
  </si>
  <si>
    <r>
      <t>Event Date:</t>
    </r>
    <r>
      <rPr>
        <sz val="11"/>
        <color rgb="FF000000"/>
        <rFont val="Calibri"/>
        <family val="2"/>
        <scheme val="minor"/>
      </rPr>
      <t xml:space="preserve">  (ED)</t>
    </r>
  </si>
  <si>
    <t xml:space="preserve">This is the date when the event starts i.e. when PE / TL punches the event. </t>
  </si>
  <si>
    <t>System should check Sunday &amp; National Holidays and give alert to the user showing list of exception with radio button / drop down (ex: Shareholders approved etc.,).  User selects the reasons and leave comment (comment mandatory).  Here give attachment option too.</t>
  </si>
  <si>
    <r>
      <t xml:space="preserve">This can be editable </t>
    </r>
    <r>
      <rPr>
        <b/>
        <sz val="11"/>
        <color rgb="FF000000"/>
        <rFont val="Calibri"/>
        <family val="2"/>
        <scheme val="minor"/>
      </rPr>
      <t>before</t>
    </r>
    <r>
      <rPr>
        <sz val="8"/>
        <color theme="1"/>
        <rFont val="Calibri"/>
        <family val="2"/>
        <scheme val="minor"/>
      </rPr>
      <t> </t>
    </r>
    <r>
      <rPr>
        <sz val="11"/>
        <color rgb="FF000000"/>
        <rFont val="Calibri"/>
        <family val="2"/>
        <scheme val="minor"/>
      </rPr>
      <t xml:space="preserve"> initiating event.  TL edits &amp; Manager Approves. </t>
    </r>
  </si>
  <si>
    <r>
      <t>Statutory Compliance Date :</t>
    </r>
    <r>
      <rPr>
        <sz val="11"/>
        <color rgb="FF000000"/>
        <rFont val="Calibri"/>
        <family val="2"/>
        <scheme val="minor"/>
      </rPr>
      <t xml:space="preserve"> (SCD)</t>
    </r>
  </si>
  <si>
    <t>This will be based on the event date</t>
  </si>
  <si>
    <t xml:space="preserve">Ex:  Event date 10-Jul-2019.  </t>
  </si>
  <si>
    <r>
      <t xml:space="preserve">Actual Completion Date: </t>
    </r>
    <r>
      <rPr>
        <sz val="11"/>
        <color rgb="FF000000"/>
        <rFont val="Calibri"/>
        <family val="2"/>
        <scheme val="minor"/>
      </rPr>
      <t>(AD)</t>
    </r>
  </si>
  <si>
    <t>This will be given by the final reviewer whenever it is completed</t>
  </si>
  <si>
    <t>Manual - from calendar</t>
  </si>
  <si>
    <r>
      <t>System Date:</t>
    </r>
    <r>
      <rPr>
        <b/>
        <sz val="11"/>
        <color rgb="FF000000"/>
        <rFont val="Calibri"/>
        <family val="2"/>
        <scheme val="minor"/>
      </rPr>
      <t xml:space="preserve"> </t>
    </r>
    <r>
      <rPr>
        <sz val="11"/>
        <color rgb="FF000000"/>
        <rFont val="Calibri"/>
        <family val="2"/>
        <scheme val="minor"/>
      </rPr>
      <t>(SD)</t>
    </r>
  </si>
  <si>
    <t>This is system automated date captured whenever the task is completed by each user</t>
  </si>
  <si>
    <r>
      <t>1.</t>
    </r>
    <r>
      <rPr>
        <sz val="7"/>
        <color theme="1"/>
        <rFont val="Times New Roman"/>
        <family val="1"/>
      </rPr>
      <t xml:space="preserve">    </t>
    </r>
    <r>
      <rPr>
        <sz val="11"/>
        <color theme="1"/>
        <rFont val="Calibri"/>
        <family val="2"/>
        <scheme val="minor"/>
      </rPr>
      <t>ED cannot exceed SCD</t>
    </r>
  </si>
  <si>
    <r>
      <t>2.</t>
    </r>
    <r>
      <rPr>
        <sz val="7"/>
        <color theme="1"/>
        <rFont val="Times New Roman"/>
        <family val="1"/>
      </rPr>
      <t xml:space="preserve">    </t>
    </r>
    <r>
      <rPr>
        <sz val="11"/>
        <color theme="1"/>
        <rFont val="Calibri"/>
        <family val="2"/>
        <scheme val="minor"/>
      </rPr>
      <t>AD cannot exceed ED</t>
    </r>
  </si>
  <si>
    <r>
      <t>3.</t>
    </r>
    <r>
      <rPr>
        <sz val="7"/>
        <color theme="1"/>
        <rFont val="Times New Roman"/>
        <family val="1"/>
      </rPr>
      <t xml:space="preserve">    </t>
    </r>
    <r>
      <rPr>
        <sz val="11"/>
        <color theme="1"/>
        <rFont val="Calibri"/>
        <family val="2"/>
        <scheme val="minor"/>
      </rPr>
      <t>SD cannot exceed AD</t>
    </r>
  </si>
  <si>
    <r>
      <t xml:space="preserve">Exceptions: </t>
    </r>
    <r>
      <rPr>
        <sz val="11"/>
        <color theme="1"/>
        <rFont val="Calibri"/>
        <family val="2"/>
        <scheme val="minor"/>
      </rPr>
      <t>Any exceptions for the above should have Manager’s approval with comment (mandatory) and attachment (optional).</t>
    </r>
  </si>
  <si>
    <t>VALIDATION on deadlines based on types of dates:</t>
  </si>
  <si>
    <t>Functional and intra Functional Initiator / Reviewer status will remain as it is in the present functionality</t>
  </si>
  <si>
    <t>Quarterly / Half yearly / Yearly for next 1 year</t>
  </si>
  <si>
    <t>Any exceptions in exceeding the date shall have internal approval by Manager with comment (Mandatory) and attachment (Optional)</t>
  </si>
  <si>
    <t>If Last SS Task completed after SCD - Overall Status will be "Completed" and Client Status will be "Delay Completed"</t>
  </si>
  <si>
    <t>Statutory Compliance Deadline</t>
  </si>
  <si>
    <t>Need to create master tables for MainTask and Nature</t>
  </si>
  <si>
    <t>Need to create another tables sub task</t>
  </si>
  <si>
    <t>Need to create sub task Type master tables</t>
  </si>
  <si>
    <t>So the deadline can be SC Date or PE/TL approved Deadline Date</t>
  </si>
  <si>
    <t>Will provide From and To Date</t>
  </si>
  <si>
    <r>
      <t xml:space="preserve">Need clarity.  </t>
    </r>
    <r>
      <rPr>
        <b/>
        <sz val="12"/>
        <color rgb="FF00B050"/>
        <rFont val="Times New Roman"/>
        <family val="1"/>
      </rPr>
      <t>Generally recurring means, we think it will be at a fixed intervals, like anuallly on a specific date.  But for the compliances, it will be recurring, but deadlines may be changing for various reasons.  Ex:  A task AGM will be depending on other task Audited Financials. Financials can be aduited anytime from 1st April  to 30th Sep.   AGM will have to be conducted once the Fincials audited.</t>
    </r>
  </si>
  <si>
    <r>
      <t xml:space="preserve">Need clarity. </t>
    </r>
    <r>
      <rPr>
        <sz val="12"/>
        <color rgb="FF00B050"/>
        <rFont val="Times New Roman"/>
        <family val="1"/>
      </rPr>
      <t xml:space="preserve"> </t>
    </r>
    <r>
      <rPr>
        <b/>
        <sz val="12"/>
        <color rgb="FF00B050"/>
        <rFont val="Times New Roman"/>
        <family val="1"/>
      </rPr>
      <t>Sub Task / sub sub tasks are independent while creating and will not have any deadlines.  While creating Main task, there should be option to pull sub / sub sub tasks to link with the Main task.  So the sub / sub sub task can be used for more than 1 Main tasks.</t>
    </r>
  </si>
  <si>
    <r>
      <t xml:space="preserve">Need clarity. </t>
    </r>
    <r>
      <rPr>
        <b/>
        <sz val="12"/>
        <color rgb="FF00B050"/>
        <rFont val="Times New Roman"/>
        <family val="1"/>
      </rPr>
      <t xml:space="preserve">Sub tasks are interlinked with main task and manager decides deadline of Main task.  Then the team start working on the sub tasks.  So they know better when to complete the sub tasks. Therefore  PE / TL will punch the deadlines for sub tasks and the will have approval of Manager  </t>
    </r>
  </si>
  <si>
    <r>
      <t xml:space="preserve">Is it the main task creation Date.  </t>
    </r>
    <r>
      <rPr>
        <b/>
        <sz val="12"/>
        <color rgb="FF00B050"/>
        <rFont val="Times New Roman"/>
        <family val="1"/>
      </rPr>
      <t>It will be given by the Manager while assigning</t>
    </r>
  </si>
  <si>
    <r>
      <t xml:space="preserve">Need clarity :  </t>
    </r>
    <r>
      <rPr>
        <b/>
        <sz val="12"/>
        <color rgb="FF00B050"/>
        <rFont val="Times New Roman"/>
        <family val="1"/>
      </rPr>
      <t>This will apply if we integrate the Sec. Functionality with our existing TTM.  That time, if we consider the task for inter function, then the task should go with functional workflow like how it is working now in TTM.  Balkishan can explain about existiing functionality</t>
    </r>
  </si>
  <si>
    <r>
      <t xml:space="preserve">Is it relavant to Client.  </t>
    </r>
    <r>
      <rPr>
        <b/>
        <sz val="12"/>
        <color rgb="FF00B050"/>
        <rFont val="Times New Roman"/>
        <family val="1"/>
      </rPr>
      <t>YES</t>
    </r>
  </si>
  <si>
    <t>Integration with Present TTM</t>
  </si>
  <si>
    <t>How this module work</t>
  </si>
  <si>
    <t>Balkishan &amp; Ravi</t>
  </si>
  <si>
    <t>Lalith &amp; Lakshmi</t>
  </si>
  <si>
    <t>Give flexibility to add or remove sub / sub sub tasks to the existing main task anytime with out disturbing previous data</t>
  </si>
  <si>
    <t>Deadline</t>
  </si>
  <si>
    <t>Seq</t>
  </si>
  <si>
    <t>Changes / Modification in Task</t>
  </si>
  <si>
    <t>Deactivation of existing Task</t>
  </si>
  <si>
    <t>Addition of New Task (Main Task)</t>
  </si>
  <si>
    <t>Modification of existing task</t>
  </si>
  <si>
    <t>Adding (mapping) new sub task to main task / sub-sub task to sub task</t>
  </si>
  <si>
    <t>Change Deadlines of Main Task</t>
  </si>
  <si>
    <t>Removing existing sub task from main task / sub-sub task from sub task</t>
  </si>
  <si>
    <t>4.3.1</t>
  </si>
  <si>
    <t>Yearly</t>
  </si>
  <si>
    <t>to</t>
  </si>
  <si>
    <t>Existing</t>
  </si>
  <si>
    <t>Change</t>
  </si>
  <si>
    <t>Effective period</t>
  </si>
  <si>
    <t>Forever (yes / no)</t>
  </si>
  <si>
    <t>If</t>
  </si>
  <si>
    <t>Changed in 2020</t>
  </si>
  <si>
    <t>in 2021</t>
  </si>
  <si>
    <t>Forever</t>
  </si>
  <si>
    <t>Eff</t>
  </si>
  <si>
    <t xml:space="preserve">Change of Main Task date - give effective Forever or from and to dates </t>
  </si>
  <si>
    <t>All the changes should be happened to the existing tasks without re-assignment</t>
  </si>
  <si>
    <t>4.3.2</t>
  </si>
  <si>
    <t>Change of Main Task date for a specific client.
TL Can do this change with attachement (Mandatory), Manager should approve this
Give flexibility of forever / effective period</t>
  </si>
  <si>
    <t>Document progress</t>
  </si>
  <si>
    <t>ST &amp; SST mapping with MT</t>
  </si>
  <si>
    <t>Completed</t>
  </si>
  <si>
    <t>To start</t>
  </si>
  <si>
    <t>Creation of MT, ST &amp; SST</t>
  </si>
  <si>
    <t>Functional mapping</t>
  </si>
  <si>
    <t>Assignement to the client</t>
  </si>
  <si>
    <t>Everything has to be automatically assigned based on entity of the client</t>
  </si>
  <si>
    <t>Change Timelines of Sub-sub tasks - give effetive forever or from and to dates</t>
  </si>
  <si>
    <t>MODIFICATIONS</t>
  </si>
  <si>
    <t>Main task status should be in WIP &amp; ASG</t>
  </si>
  <si>
    <t>Ex:  If last sub-sub task completed on the SCD  - both Overall &amp; Client Status will be "Completed"</t>
  </si>
  <si>
    <t>Creation</t>
  </si>
  <si>
    <t>Done</t>
  </si>
  <si>
    <t>This (Statutory Compliance Date) FV deadline can be changed by the Team's PE / TL with approval of TL / Manager but that changed date has to be on or before the Statutory Compliance Deadline</t>
  </si>
  <si>
    <t>Assignment</t>
  </si>
  <si>
    <t>All Tasks Mapping is by TL - Means mapping of subtasks to main task; sub-sub task to sub task</t>
  </si>
  <si>
    <t>Task Mapping</t>
  </si>
  <si>
    <t>TL Will do the Task Mapping &amp; Manager reviews &amp; HOD approves</t>
  </si>
  <si>
    <t>Task Modifications</t>
  </si>
  <si>
    <t>Mapping</t>
  </si>
  <si>
    <t>Pending</t>
  </si>
  <si>
    <t>TL Punch the deadline to the sub tasks that are mapped with sub-sub task and Manager approves the same</t>
  </si>
  <si>
    <t>One Sub-Task can be mapped to several Main Tasks.  Mapping will be done by TL</t>
  </si>
  <si>
    <t>Mapping will be done by TL</t>
  </si>
  <si>
    <t>Assignmenet</t>
  </si>
  <si>
    <t>Conditions</t>
  </si>
  <si>
    <t>Auto Assignment</t>
  </si>
  <si>
    <t>Partially</t>
  </si>
  <si>
    <t>Functional Task mapping</t>
  </si>
  <si>
    <t>General Task pending</t>
  </si>
  <si>
    <t>Task Status</t>
  </si>
  <si>
    <t xml:space="preserve">If the inter-function is "Yes" the task should have functional work flow. </t>
  </si>
  <si>
    <t>Validations</t>
  </si>
  <si>
    <t xml:space="preserve">TL will assign to the team and Manager &amp; HOD will approve.  Deadline will be open here too. </t>
  </si>
  <si>
    <t>Sequence order</t>
  </si>
  <si>
    <t>Time lines for the task is 30 days</t>
  </si>
  <si>
    <t>Statutory Compliance Date for the task is – (10-July-2019)+30 = 9-Aug-2019</t>
  </si>
  <si>
    <t>SCD</t>
  </si>
  <si>
    <t>Actual Completion Date</t>
  </si>
  <si>
    <t>SS Task (SCD Date) - System calculated</t>
  </si>
  <si>
    <r>
      <rPr>
        <b/>
        <sz val="12"/>
        <color theme="1"/>
        <rFont val="Calibri"/>
        <family val="2"/>
        <scheme val="minor"/>
      </rPr>
      <t xml:space="preserve">Main Task </t>
    </r>
    <r>
      <rPr>
        <sz val="12"/>
        <color theme="1"/>
        <rFont val="Calibri"/>
        <family val="2"/>
        <scheme val="minor"/>
      </rPr>
      <t>(Sytem Calculated) - Highest among all sub and sub-sub tasks</t>
    </r>
  </si>
  <si>
    <t>S Task (Event Date) - TL punches while assigning</t>
  </si>
  <si>
    <t>Main Task (Deadline given while creating task / given by TL)</t>
  </si>
  <si>
    <t>VV &amp; FV assignement</t>
  </si>
  <si>
    <t>FF &amp; FV assignement</t>
  </si>
  <si>
    <t>FV Assignment</t>
  </si>
  <si>
    <t>Yes (Manual Input by Team)</t>
  </si>
  <si>
    <r>
      <t xml:space="preserve">Timelines will be given to each task in the master.  </t>
    </r>
    <r>
      <rPr>
        <sz val="11"/>
        <rFont val="Calibri"/>
        <family val="2"/>
        <scheme val="minor"/>
      </rPr>
      <t>Based on the event date the Statutory Compliance Date will be picked by adding timelines.</t>
    </r>
  </si>
  <si>
    <t>Deadlines are editable for FF &amp; FV tasks by TTM ADMIN while assigning to the team but change will not affect the master deadline</t>
  </si>
  <si>
    <t>Did not understood.  Each task will have some deadline while we create it. That deadline may be varying while assigning to the teams.  So that change can be done only by TTM ADMIN</t>
  </si>
  <si>
    <t>All the Tasks are Created by TTM ADMIN</t>
  </si>
  <si>
    <t xml:space="preserve">Main Task with Nature FV will have Statutory Compliance Date that will be given by TTM ADMIN while creating Task in Task Master
</t>
  </si>
  <si>
    <t>Time lines will be Number of days (+ or -) and shall be given by TTM ADMIN while creating sub-sub Task</t>
  </si>
  <si>
    <t>Will be assigned by TTM ADMIN to the Manager. Only TTM ADMIN can change the deadline while assigning</t>
  </si>
  <si>
    <t>Will be assigned by TTM ADMIN to the Manager. TTM ADMIN can change the SCD while assigning</t>
  </si>
  <si>
    <t>TL can change the SCD while picking the task.  But that should not exceed the SCD given by TTM ADMIN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</si>
</sst>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Times New Roman"/>
      <family val="1"/>
    </font>
    <font>
      <b/>
      <sz val="12"/>
      <color theme="1"/>
      <name val="Times New Roman"/>
      <family val="1"/>
    </font>
    <font>
      <sz val="7"/>
      <color theme="1"/>
      <name val="Times New Roman"/>
      <family val="1"/>
    </font>
    <font>
      <b/>
      <u/>
      <sz val="11"/>
      <color theme="1"/>
      <name val="Calibri"/>
      <family val="2"/>
      <scheme val="minor"/>
    </font>
    <font>
      <sz val="11"/>
      <color rgb="FF000000"/>
      <name val="Calibri"/>
      <family val="2"/>
      <scheme val="minor"/>
    </font>
    <font>
      <b/>
      <u/>
      <sz val="11"/>
      <color rgb="FF000000"/>
      <name val="Calibri"/>
      <family val="2"/>
      <scheme val="minor"/>
    </font>
    <font>
      <u/>
      <sz val="11"/>
      <color rgb="FF000000"/>
      <name val="Calibri"/>
      <family val="2"/>
      <scheme val="minor"/>
    </font>
    <font>
      <b/>
      <sz val="11"/>
      <color rgb="FF000000"/>
      <name val="Calibri"/>
      <family val="2"/>
      <scheme val="minor"/>
    </font>
    <font>
      <sz val="8"/>
      <color theme="1"/>
      <name val="Calibri"/>
      <family val="2"/>
      <scheme val="minor"/>
    </font>
    <font>
      <b/>
      <sz val="11"/>
      <color theme="1"/>
      <name val="Times New Roman"/>
      <family val="1"/>
    </font>
    <font>
      <sz val="12"/>
      <color rgb="FFFF0000"/>
      <name val="Times New Roman"/>
      <family val="1"/>
    </font>
    <font>
      <sz val="12"/>
      <color rgb="FF00B050"/>
      <name val="Times New Roman"/>
      <family val="1"/>
    </font>
    <font>
      <b/>
      <sz val="12"/>
      <color rgb="FF00B050"/>
      <name val="Times New Roman"/>
      <family val="1"/>
    </font>
    <font>
      <b/>
      <sz val="12"/>
      <color theme="1"/>
      <name val="Calibri"/>
      <family val="2"/>
      <scheme val="minor"/>
    </font>
    <font>
      <sz val="12"/>
      <name val="Times New Roman"/>
      <family val="1"/>
    </font>
    <font>
      <b/>
      <sz val="12"/>
      <name val="Times New Roman"/>
      <family val="1"/>
    </font>
    <font>
      <sz val="11"/>
      <name val="Calibri"/>
      <family val="2"/>
      <scheme val="minor"/>
    </font>
  </fonts>
  <fills count="8">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0000"/>
        <bgColor indexed="64"/>
      </patternFill>
    </fill>
    <fill>
      <patternFill patternType="solid">
        <fgColor rgb="FFFFFF66"/>
        <bgColor indexed="64"/>
      </patternFill>
    </fill>
    <fill>
      <patternFill patternType="solid">
        <fgColor theme="9" tint="0.79998168889431442"/>
        <bgColor indexed="64"/>
      </patternFill>
    </fill>
    <fill>
      <patternFill patternType="solid">
        <fgColor theme="7" tint="0.79998168889431442"/>
        <bgColor indexed="64"/>
      </patternFill>
    </fill>
  </fills>
  <borders count="1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cellStyleXfs>
  <cellXfs count="105">
    <xf numFmtId="0" fontId="0" fillId="0" borderId="0" xfId="0"/>
    <xf numFmtId="0" fontId="5" fillId="0" borderId="0" xfId="0" applyFont="1"/>
    <xf numFmtId="0" fontId="6" fillId="0" borderId="0" xfId="0" applyFont="1"/>
    <xf numFmtId="16" fontId="5" fillId="0" borderId="0" xfId="0" applyNumberFormat="1" applyFont="1"/>
    <xf numFmtId="0" fontId="6" fillId="0" borderId="1" xfId="0" applyFont="1" applyBorder="1"/>
    <xf numFmtId="0" fontId="5" fillId="0" borderId="2" xfId="0" applyFont="1" applyBorder="1"/>
    <xf numFmtId="0" fontId="5" fillId="0" borderId="3" xfId="0" applyFont="1" applyBorder="1"/>
    <xf numFmtId="0" fontId="5" fillId="0" borderId="4" xfId="0" applyFont="1" applyBorder="1"/>
    <xf numFmtId="0" fontId="5" fillId="0" borderId="5" xfId="0" applyFont="1" applyBorder="1"/>
    <xf numFmtId="0" fontId="6" fillId="0" borderId="4" xfId="0" applyFont="1" applyBorder="1"/>
    <xf numFmtId="0" fontId="6" fillId="0" borderId="5" xfId="0" applyFont="1" applyBorder="1"/>
    <xf numFmtId="0" fontId="5" fillId="0" borderId="6" xfId="0" applyFont="1" applyBorder="1"/>
    <xf numFmtId="0" fontId="5" fillId="0" borderId="7" xfId="0" applyFont="1" applyBorder="1"/>
    <xf numFmtId="0" fontId="5" fillId="0" borderId="8" xfId="0" applyFont="1" applyBorder="1"/>
    <xf numFmtId="0" fontId="6" fillId="0" borderId="2" xfId="0" applyFont="1" applyBorder="1"/>
    <xf numFmtId="0" fontId="6" fillId="0" borderId="3" xfId="0" applyFont="1" applyBorder="1"/>
    <xf numFmtId="0" fontId="5" fillId="0" borderId="1" xfId="0" applyFont="1" applyBorder="1"/>
    <xf numFmtId="0" fontId="4" fillId="0" borderId="0" xfId="0" applyFont="1" applyAlignment="1">
      <alignment horizontal="left" vertical="top"/>
    </xf>
    <xf numFmtId="0" fontId="5" fillId="2" borderId="0" xfId="0" applyFont="1" applyFill="1"/>
    <xf numFmtId="0" fontId="5" fillId="0" borderId="0" xfId="0" applyFont="1" applyAlignment="1">
      <alignment horizontal="left" vertical="top" wrapText="1"/>
    </xf>
    <xf numFmtId="0" fontId="5" fillId="0" borderId="0" xfId="0" applyFont="1" applyAlignment="1">
      <alignment vertical="top"/>
    </xf>
    <xf numFmtId="0" fontId="5" fillId="0" borderId="0" xfId="0" applyFont="1" applyAlignment="1">
      <alignment horizontal="left" vertical="top"/>
    </xf>
    <xf numFmtId="0" fontId="10" fillId="0" borderId="9" xfId="0" applyFont="1" applyBorder="1" applyAlignment="1">
      <alignment horizontal="left" vertical="top" wrapText="1"/>
    </xf>
    <xf numFmtId="0" fontId="0" fillId="0" borderId="0" xfId="0" applyAlignment="1">
      <alignment horizontal="left" vertical="top"/>
    </xf>
    <xf numFmtId="0" fontId="9" fillId="0" borderId="9" xfId="0" applyFont="1" applyBorder="1" applyAlignment="1">
      <alignment horizontal="left" vertical="top" wrapText="1"/>
    </xf>
    <xf numFmtId="0" fontId="11" fillId="0" borderId="9" xfId="0" applyFont="1" applyBorder="1" applyAlignment="1">
      <alignment horizontal="left" vertical="top" wrapText="1"/>
    </xf>
    <xf numFmtId="0" fontId="8" fillId="0" borderId="0" xfId="0" applyFont="1" applyAlignment="1">
      <alignment vertical="center"/>
    </xf>
    <xf numFmtId="0" fontId="4" fillId="0" borderId="0" xfId="0" applyFont="1" applyAlignment="1">
      <alignment horizontal="left" vertical="center" indent="4"/>
    </xf>
    <xf numFmtId="14" fontId="5" fillId="0" borderId="0" xfId="0" applyNumberFormat="1" applyFont="1"/>
    <xf numFmtId="0" fontId="5" fillId="2" borderId="4" xfId="0" applyFont="1" applyFill="1" applyBorder="1"/>
    <xf numFmtId="0" fontId="5" fillId="2" borderId="5" xfId="0" applyFont="1" applyFill="1" applyBorder="1"/>
    <xf numFmtId="16" fontId="5" fillId="2" borderId="0" xfId="0" applyNumberFormat="1" applyFont="1" applyFill="1"/>
    <xf numFmtId="0" fontId="12" fillId="0" borderId="9" xfId="0" applyFont="1" applyBorder="1" applyAlignment="1">
      <alignment horizontal="left" vertical="top" wrapText="1"/>
    </xf>
    <xf numFmtId="0" fontId="6" fillId="0" borderId="2" xfId="0" applyFont="1" applyBorder="1" applyAlignment="1">
      <alignment vertical="top" wrapText="1"/>
    </xf>
    <xf numFmtId="0" fontId="6" fillId="0" borderId="3" xfId="0" applyFont="1" applyBorder="1" applyAlignment="1">
      <alignment vertical="top" wrapText="1"/>
    </xf>
    <xf numFmtId="0" fontId="5" fillId="0" borderId="4" xfId="0" applyFont="1" applyBorder="1" applyAlignment="1">
      <alignment vertical="top" wrapText="1"/>
    </xf>
    <xf numFmtId="0" fontId="5" fillId="0" borderId="0" xfId="0" applyFont="1" applyAlignment="1">
      <alignment vertical="top" wrapText="1"/>
    </xf>
    <xf numFmtId="0" fontId="5" fillId="0" borderId="5" xfId="0" applyFont="1" applyBorder="1" applyAlignment="1">
      <alignment vertical="top" wrapText="1"/>
    </xf>
    <xf numFmtId="0" fontId="5" fillId="0" borderId="6" xfId="0" applyFont="1" applyBorder="1" applyAlignment="1">
      <alignment vertical="top" wrapText="1"/>
    </xf>
    <xf numFmtId="0" fontId="5" fillId="0" borderId="7" xfId="0" applyFont="1" applyBorder="1" applyAlignment="1">
      <alignment vertical="top" wrapText="1"/>
    </xf>
    <xf numFmtId="0" fontId="5" fillId="0" borderId="8" xfId="0" applyFont="1" applyBorder="1" applyAlignment="1">
      <alignment vertical="top" wrapText="1"/>
    </xf>
    <xf numFmtId="0" fontId="6" fillId="0" borderId="1" xfId="0" applyFont="1" applyBorder="1" applyAlignment="1">
      <alignment vertical="top" wrapText="1"/>
    </xf>
    <xf numFmtId="0" fontId="9" fillId="0" borderId="0" xfId="0" applyFont="1" applyAlignment="1">
      <alignment vertical="top"/>
    </xf>
    <xf numFmtId="0" fontId="14" fillId="3" borderId="0" xfId="0" applyFont="1" applyFill="1"/>
    <xf numFmtId="0" fontId="6" fillId="3" borderId="0" xfId="0" applyFont="1" applyFill="1"/>
    <xf numFmtId="0" fontId="18" fillId="0" borderId="0" xfId="0" applyFont="1"/>
    <xf numFmtId="0" fontId="0" fillId="0" borderId="0" xfId="0" applyAlignment="1">
      <alignment horizontal="left" vertical="top" wrapText="1"/>
    </xf>
    <xf numFmtId="16" fontId="6" fillId="0" borderId="0" xfId="0" applyNumberFormat="1" applyFont="1"/>
    <xf numFmtId="0" fontId="5" fillId="4" borderId="0" xfId="0" applyFont="1" applyFill="1"/>
    <xf numFmtId="0" fontId="0" fillId="0" borderId="0" xfId="0" applyAlignment="1">
      <alignment vertical="top"/>
    </xf>
    <xf numFmtId="0" fontId="0" fillId="0" borderId="0" xfId="0" applyAlignment="1">
      <alignment horizontal="left" indent="1"/>
    </xf>
    <xf numFmtId="0" fontId="0" fillId="0" borderId="0" xfId="0" applyAlignment="1">
      <alignment horizontal="left" indent="2"/>
    </xf>
    <xf numFmtId="0" fontId="0" fillId="0" borderId="0" xfId="0" applyAlignment="1">
      <alignment horizontal="left" indent="3"/>
    </xf>
    <xf numFmtId="0" fontId="0" fillId="0" borderId="0" xfId="0" applyAlignment="1">
      <alignment horizontal="right"/>
    </xf>
    <xf numFmtId="14" fontId="0" fillId="0" borderId="0" xfId="0" applyNumberFormat="1"/>
    <xf numFmtId="0" fontId="0" fillId="0" borderId="0" xfId="0" applyAlignment="1">
      <alignment horizontal="right" vertical="top"/>
    </xf>
    <xf numFmtId="16" fontId="0" fillId="0" borderId="0" xfId="0" applyNumberFormat="1" applyAlignment="1">
      <alignment horizontal="right"/>
    </xf>
    <xf numFmtId="14" fontId="0" fillId="0" borderId="0" xfId="0" applyNumberFormat="1" applyAlignment="1">
      <alignment horizontal="right"/>
    </xf>
    <xf numFmtId="0" fontId="0" fillId="0" borderId="0" xfId="0" applyAlignment="1">
      <alignment horizontal="left" wrapText="1" indent="3"/>
    </xf>
    <xf numFmtId="0" fontId="0" fillId="0" borderId="0" xfId="0" applyAlignment="1">
      <alignment horizontal="right" vertical="top" wrapText="1"/>
    </xf>
    <xf numFmtId="16" fontId="0" fillId="0" borderId="0" xfId="0" applyNumberFormat="1" applyAlignment="1">
      <alignment horizontal="left" vertical="top" wrapText="1"/>
    </xf>
    <xf numFmtId="0" fontId="18" fillId="0" borderId="0" xfId="0" applyFont="1" applyAlignment="1">
      <alignment horizontal="left"/>
    </xf>
    <xf numFmtId="0" fontId="19" fillId="0" borderId="0" xfId="0" applyFont="1"/>
    <xf numFmtId="0" fontId="5" fillId="5" borderId="0" xfId="0" applyFont="1" applyFill="1" applyAlignment="1">
      <alignment horizontal="left" vertical="top" wrapText="1"/>
    </xf>
    <xf numFmtId="0" fontId="5" fillId="5" borderId="0" xfId="0" applyFont="1" applyFill="1" applyAlignment="1">
      <alignment vertical="top"/>
    </xf>
    <xf numFmtId="0" fontId="5" fillId="5" borderId="0" xfId="0" applyFont="1" applyFill="1" applyAlignment="1">
      <alignment horizontal="left" vertical="top"/>
    </xf>
    <xf numFmtId="0" fontId="5" fillId="4" borderId="0" xfId="0" applyFont="1" applyFill="1" applyAlignment="1">
      <alignment vertical="top"/>
    </xf>
    <xf numFmtId="0" fontId="5" fillId="4" borderId="0" xfId="0" applyFont="1" applyFill="1" applyAlignment="1">
      <alignment horizontal="left" vertical="top" wrapText="1"/>
    </xf>
    <xf numFmtId="0" fontId="4" fillId="4" borderId="0" xfId="0" applyFont="1" applyFill="1" applyAlignment="1">
      <alignment horizontal="left" vertical="top"/>
    </xf>
    <xf numFmtId="0" fontId="5" fillId="5" borderId="0" xfId="0" applyFont="1" applyFill="1"/>
    <xf numFmtId="0" fontId="4" fillId="5" borderId="0" xfId="0" applyFont="1" applyFill="1" applyAlignment="1">
      <alignment horizontal="left" vertical="top"/>
    </xf>
    <xf numFmtId="0" fontId="6" fillId="5" borderId="0" xfId="0" applyFont="1" applyFill="1"/>
    <xf numFmtId="0" fontId="5" fillId="5" borderId="0" xfId="0" applyFont="1" applyFill="1" applyAlignment="1">
      <alignment horizontal="left" indent="4"/>
    </xf>
    <xf numFmtId="0" fontId="5" fillId="5" borderId="0" xfId="0" applyFont="1" applyFill="1" applyAlignment="1">
      <alignment horizontal="left" indent="6"/>
    </xf>
    <xf numFmtId="0" fontId="5" fillId="5" borderId="0" xfId="0" applyFont="1" applyFill="1" applyAlignment="1">
      <alignment horizontal="left" indent="2"/>
    </xf>
    <xf numFmtId="0" fontId="5" fillId="5" borderId="0" xfId="0" quotePrefix="1" applyFont="1" applyFill="1" applyAlignment="1">
      <alignment horizontal="left" indent="2"/>
    </xf>
    <xf numFmtId="0" fontId="5" fillId="4" borderId="0" xfId="0" applyFont="1" applyFill="1" applyAlignment="1">
      <alignment horizontal="left" indent="2"/>
    </xf>
    <xf numFmtId="0" fontId="14" fillId="0" borderId="0" xfId="0" applyFont="1"/>
    <xf numFmtId="0" fontId="6" fillId="0" borderId="1" xfId="0" applyFont="1" applyBorder="1" applyAlignment="1">
      <alignment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0" xfId="0" applyFont="1" applyAlignment="1">
      <alignment vertical="center" wrapText="1"/>
    </xf>
    <xf numFmtId="0" fontId="0" fillId="0" borderId="0" xfId="0" applyAlignment="1">
      <alignment vertical="center" wrapText="1"/>
    </xf>
    <xf numFmtId="0" fontId="6" fillId="6" borderId="0" xfId="0" applyFont="1" applyFill="1"/>
    <xf numFmtId="0" fontId="5" fillId="6" borderId="0" xfId="0" applyFont="1" applyFill="1"/>
    <xf numFmtId="0" fontId="14" fillId="6" borderId="0" xfId="0" applyFont="1" applyFill="1"/>
    <xf numFmtId="14" fontId="0" fillId="6" borderId="0" xfId="0" applyNumberFormat="1" applyFill="1"/>
    <xf numFmtId="0" fontId="5" fillId="7" borderId="0" xfId="0" applyFont="1" applyFill="1"/>
    <xf numFmtId="14" fontId="0" fillId="7" borderId="0" xfId="0" applyNumberFormat="1" applyFill="1"/>
    <xf numFmtId="0" fontId="18" fillId="0" borderId="0" xfId="0" applyFont="1" applyAlignment="1">
      <alignment vertical="center" wrapText="1"/>
    </xf>
    <xf numFmtId="0" fontId="20" fillId="4" borderId="0" xfId="0" applyFont="1" applyFill="1" applyAlignment="1">
      <alignment horizontal="left" indent="2"/>
    </xf>
    <xf numFmtId="0" fontId="19" fillId="4" borderId="0" xfId="0" applyFont="1" applyFill="1"/>
    <xf numFmtId="0" fontId="4" fillId="0" borderId="0" xfId="0" applyFont="1" applyAlignment="1">
      <alignment horizontal="left" vertical="top" indent="2"/>
    </xf>
    <xf numFmtId="0" fontId="3" fillId="0" borderId="0" xfId="0" applyFont="1" applyAlignment="1">
      <alignment horizontal="left" vertical="top" indent="2"/>
    </xf>
    <xf numFmtId="0" fontId="19" fillId="0" borderId="0" xfId="0" applyFont="1" applyAlignment="1">
      <alignment vertical="top"/>
    </xf>
    <xf numFmtId="0" fontId="6" fillId="0" borderId="0" xfId="0" applyFont="1" applyAlignment="1">
      <alignment horizontal="left" indent="2"/>
    </xf>
    <xf numFmtId="0" fontId="5" fillId="0" borderId="0" xfId="0" applyFont="1" applyAlignment="1">
      <alignment horizontal="left" indent="3"/>
    </xf>
    <xf numFmtId="0" fontId="9" fillId="0" borderId="0" xfId="0" applyFont="1"/>
    <xf numFmtId="0" fontId="5" fillId="0" borderId="0" xfId="0" applyFont="1" applyAlignment="1">
      <alignment horizontal="left" vertical="top" wrapText="1"/>
    </xf>
    <xf numFmtId="0" fontId="15" fillId="0" borderId="0" xfId="0" applyFont="1" applyAlignment="1">
      <alignment horizontal="left" vertical="top" wrapText="1"/>
    </xf>
    <xf numFmtId="0" fontId="6" fillId="5" borderId="0" xfId="0" applyFont="1" applyFill="1" applyAlignment="1">
      <alignment horizontal="left" vertical="top" wrapText="1"/>
    </xf>
    <xf numFmtId="0" fontId="11" fillId="0" borderId="9" xfId="0" applyFont="1" applyBorder="1" applyAlignment="1">
      <alignment horizontal="left" vertical="top" wrapText="1"/>
    </xf>
    <xf numFmtId="0" fontId="9" fillId="0" borderId="9" xfId="0" applyFont="1" applyBorder="1" applyAlignment="1">
      <alignment horizontal="left" vertical="top" wrapText="1"/>
    </xf>
    <xf numFmtId="0" fontId="21" fillId="0" borderId="9" xfId="0" applyFont="1" applyBorder="1" applyAlignment="1">
      <alignment horizontal="left" vertical="top" wrapText="1"/>
    </xf>
    <xf numFmtId="0" fontId="19" fillId="0" borderId="0" xfId="0" applyFont="1" applyFill="1" applyAlignment="1">
      <alignment horizontal="left" vertical="top"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5"/>
  <sheetViews>
    <sheetView showGridLines="0" topLeftCell="C10" zoomScale="110" zoomScaleNormal="110" workbookViewId="0">
      <selection activeCell="C17" sqref="C17:G17"/>
    </sheetView>
  </sheetViews>
  <sheetFormatPr defaultColWidth="10.83203125" defaultRowHeight="15.5" x14ac:dyDescent="0.35"/>
  <cols>
    <col min="1" max="1" width="8" style="1" bestFit="1" customWidth="1"/>
    <col min="2" max="2" width="20.75" style="1" customWidth="1"/>
    <col min="3" max="3" width="25" style="1" bestFit="1" customWidth="1"/>
    <col min="4" max="4" width="10.83203125" style="1"/>
    <col min="5" max="5" width="28.08203125" style="1" bestFit="1" customWidth="1"/>
    <col min="6" max="6" width="10.83203125" style="1"/>
    <col min="7" max="7" width="15.08203125" style="1" customWidth="1"/>
    <col min="8" max="16384" width="10.83203125" style="1"/>
  </cols>
  <sheetData>
    <row r="1" spans="1:8" ht="16" thickBot="1" x14ac:dyDescent="0.4"/>
    <row r="2" spans="1:8" x14ac:dyDescent="0.35">
      <c r="C2" s="4" t="s">
        <v>25</v>
      </c>
      <c r="D2" s="5"/>
      <c r="E2" s="5"/>
      <c r="F2" s="6"/>
    </row>
    <row r="3" spans="1:8" x14ac:dyDescent="0.35">
      <c r="C3" s="7"/>
      <c r="F3" s="8"/>
    </row>
    <row r="4" spans="1:8" x14ac:dyDescent="0.35">
      <c r="C4" s="9" t="s">
        <v>1</v>
      </c>
      <c r="D4" s="2" t="s">
        <v>4</v>
      </c>
      <c r="E4" s="2" t="s">
        <v>142</v>
      </c>
      <c r="F4" s="10" t="s">
        <v>10</v>
      </c>
    </row>
    <row r="5" spans="1:8" x14ac:dyDescent="0.35">
      <c r="C5" s="7" t="s">
        <v>0</v>
      </c>
      <c r="D5" s="1" t="s">
        <v>5</v>
      </c>
      <c r="E5" s="1" t="s">
        <v>11</v>
      </c>
      <c r="F5" s="8"/>
      <c r="H5" s="1" t="s">
        <v>153</v>
      </c>
    </row>
    <row r="6" spans="1:8" x14ac:dyDescent="0.35">
      <c r="C6" s="7" t="s">
        <v>2</v>
      </c>
      <c r="D6" s="1" t="s">
        <v>5</v>
      </c>
      <c r="E6" s="1" t="s">
        <v>11</v>
      </c>
      <c r="F6" s="8"/>
      <c r="H6" s="1" t="s">
        <v>143</v>
      </c>
    </row>
    <row r="7" spans="1:8" x14ac:dyDescent="0.35">
      <c r="C7" s="7" t="s">
        <v>3</v>
      </c>
      <c r="D7" s="1" t="s">
        <v>5</v>
      </c>
      <c r="E7" s="1" t="s">
        <v>11</v>
      </c>
      <c r="F7" s="8"/>
    </row>
    <row r="8" spans="1:8" x14ac:dyDescent="0.35">
      <c r="C8" s="7" t="s">
        <v>6</v>
      </c>
      <c r="D8" s="1" t="s">
        <v>8</v>
      </c>
      <c r="E8" s="3">
        <v>43661</v>
      </c>
      <c r="F8" s="8" t="s">
        <v>12</v>
      </c>
    </row>
    <row r="9" spans="1:8" x14ac:dyDescent="0.35">
      <c r="C9" s="7" t="s">
        <v>44</v>
      </c>
      <c r="D9" s="1" t="s">
        <v>9</v>
      </c>
      <c r="E9" s="3">
        <v>43738</v>
      </c>
      <c r="F9" s="8" t="s">
        <v>12</v>
      </c>
    </row>
    <row r="10" spans="1:8" ht="16" thickBot="1" x14ac:dyDescent="0.4">
      <c r="C10" s="11"/>
      <c r="D10" s="12"/>
      <c r="E10" s="12"/>
      <c r="F10" s="13"/>
    </row>
    <row r="15" spans="1:8" x14ac:dyDescent="0.35">
      <c r="A15" s="1" t="s">
        <v>197</v>
      </c>
      <c r="B15" s="1" t="s">
        <v>196</v>
      </c>
      <c r="C15" s="1" t="s">
        <v>86</v>
      </c>
    </row>
    <row r="16" spans="1:8" x14ac:dyDescent="0.35">
      <c r="A16" s="1" t="s">
        <v>197</v>
      </c>
      <c r="B16" s="1" t="s">
        <v>196</v>
      </c>
      <c r="C16" s="2" t="s">
        <v>85</v>
      </c>
    </row>
    <row r="17" spans="1:11" s="19" customFormat="1" x14ac:dyDescent="0.35">
      <c r="A17" s="19" t="s">
        <v>197</v>
      </c>
      <c r="B17" s="19" t="s">
        <v>196</v>
      </c>
      <c r="C17" s="98" t="s">
        <v>236</v>
      </c>
      <c r="D17" s="98"/>
      <c r="E17" s="98"/>
      <c r="F17" s="98"/>
      <c r="G17" s="98"/>
    </row>
    <row r="18" spans="1:11" s="36" customFormat="1" ht="39.75" customHeight="1" x14ac:dyDescent="0.35">
      <c r="A18" s="36" t="s">
        <v>197</v>
      </c>
      <c r="B18" s="36" t="s">
        <v>199</v>
      </c>
      <c r="C18" s="98" t="s">
        <v>198</v>
      </c>
      <c r="D18" s="98"/>
      <c r="E18" s="98"/>
      <c r="F18" s="98"/>
      <c r="G18" s="98"/>
    </row>
    <row r="19" spans="1:11" s="19" customFormat="1" ht="21.75" customHeight="1" x14ac:dyDescent="0.35">
      <c r="A19" s="19" t="s">
        <v>197</v>
      </c>
      <c r="B19" s="19" t="s">
        <v>196</v>
      </c>
      <c r="C19" s="20" t="s">
        <v>68</v>
      </c>
      <c r="D19" s="21"/>
      <c r="E19" s="21"/>
      <c r="F19" s="21"/>
      <c r="G19" s="21"/>
    </row>
    <row r="20" spans="1:11" s="21" customFormat="1" ht="66" customHeight="1" x14ac:dyDescent="0.35">
      <c r="C20" s="104" t="s">
        <v>233</v>
      </c>
      <c r="D20" s="104"/>
      <c r="E20" s="104"/>
      <c r="F20" s="104"/>
      <c r="G20" s="104"/>
      <c r="H20" s="98" t="s">
        <v>234</v>
      </c>
      <c r="I20" s="98"/>
      <c r="J20" s="98"/>
      <c r="K20" s="98"/>
    </row>
    <row r="21" spans="1:11" s="21" customFormat="1" x14ac:dyDescent="0.35">
      <c r="C21" s="19"/>
      <c r="D21" s="19"/>
      <c r="E21" s="19"/>
      <c r="F21" s="19"/>
      <c r="G21" s="19"/>
    </row>
    <row r="22" spans="1:11" s="62" customFormat="1" x14ac:dyDescent="0.35">
      <c r="A22" s="19" t="s">
        <v>197</v>
      </c>
      <c r="B22" s="19" t="s">
        <v>196</v>
      </c>
      <c r="C22" s="62" t="s">
        <v>235</v>
      </c>
    </row>
    <row r="23" spans="1:11" x14ac:dyDescent="0.35">
      <c r="A23" s="19" t="s">
        <v>197</v>
      </c>
      <c r="B23" s="1" t="s">
        <v>201</v>
      </c>
      <c r="C23" s="62" t="s">
        <v>200</v>
      </c>
    </row>
    <row r="24" spans="1:11" x14ac:dyDescent="0.35">
      <c r="A24" s="19" t="s">
        <v>197</v>
      </c>
      <c r="B24" s="1" t="s">
        <v>201</v>
      </c>
      <c r="C24" s="1" t="s">
        <v>202</v>
      </c>
    </row>
    <row r="25" spans="1:11" x14ac:dyDescent="0.35">
      <c r="A25" s="19" t="s">
        <v>197</v>
      </c>
      <c r="B25" s="1" t="s">
        <v>203</v>
      </c>
      <c r="C25" s="1" t="s">
        <v>158</v>
      </c>
    </row>
  </sheetData>
  <mergeCells count="4">
    <mergeCell ref="C17:G17"/>
    <mergeCell ref="C20:G20"/>
    <mergeCell ref="H20:K20"/>
    <mergeCell ref="C18:G18"/>
  </mergeCell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23"/>
  <sheetViews>
    <sheetView showGridLines="0" zoomScale="90" zoomScaleNormal="90" workbookViewId="0">
      <pane xSplit="1" ySplit="4" topLeftCell="B5" activePane="bottomRight" state="frozen"/>
      <selection pane="topRight" activeCell="C1" sqref="C1"/>
      <selection pane="bottomLeft" activeCell="A5" sqref="A5"/>
      <selection pane="bottomRight" activeCell="C8" sqref="C8"/>
    </sheetView>
  </sheetViews>
  <sheetFormatPr defaultColWidth="10.83203125" defaultRowHeight="15.5" x14ac:dyDescent="0.35"/>
  <cols>
    <col min="1" max="1" width="16.5" style="1" customWidth="1"/>
    <col min="2" max="2" width="19.75" style="1" customWidth="1"/>
    <col min="3" max="3" width="27.08203125" style="1" bestFit="1" customWidth="1"/>
    <col min="4" max="4" width="10.83203125" style="1"/>
    <col min="5" max="5" width="14.08203125" style="1" bestFit="1" customWidth="1"/>
    <col min="6" max="6" width="23.08203125" style="1" bestFit="1" customWidth="1"/>
    <col min="7" max="16384" width="10.83203125" style="1"/>
  </cols>
  <sheetData>
    <row r="1" spans="1:15" ht="16" thickBot="1" x14ac:dyDescent="0.4"/>
    <row r="2" spans="1:15" x14ac:dyDescent="0.35">
      <c r="C2" s="4" t="s">
        <v>26</v>
      </c>
      <c r="D2" s="5"/>
      <c r="E2" s="5"/>
      <c r="F2" s="6"/>
    </row>
    <row r="3" spans="1:15" x14ac:dyDescent="0.35">
      <c r="C3" s="7"/>
      <c r="F3" s="8"/>
    </row>
    <row r="4" spans="1:15" x14ac:dyDescent="0.35">
      <c r="C4" s="9" t="s">
        <v>13</v>
      </c>
      <c r="D4" s="2" t="s">
        <v>19</v>
      </c>
      <c r="E4" s="2" t="s">
        <v>53</v>
      </c>
      <c r="F4" s="10" t="s">
        <v>10</v>
      </c>
      <c r="G4" s="2"/>
    </row>
    <row r="5" spans="1:15" x14ac:dyDescent="0.35">
      <c r="C5" s="7" t="s">
        <v>14</v>
      </c>
      <c r="E5" s="1" t="s">
        <v>38</v>
      </c>
      <c r="F5" s="8" t="s">
        <v>60</v>
      </c>
    </row>
    <row r="6" spans="1:15" x14ac:dyDescent="0.35">
      <c r="C6" s="7" t="s">
        <v>7</v>
      </c>
      <c r="E6" s="1" t="s">
        <v>38</v>
      </c>
      <c r="F6" s="8" t="s">
        <v>59</v>
      </c>
      <c r="J6" s="1" t="s">
        <v>144</v>
      </c>
    </row>
    <row r="7" spans="1:15" x14ac:dyDescent="0.35">
      <c r="C7" s="7" t="s">
        <v>15</v>
      </c>
      <c r="E7" s="1" t="s">
        <v>38</v>
      </c>
      <c r="F7" s="8" t="s">
        <v>59</v>
      </c>
      <c r="J7" s="1" t="s">
        <v>145</v>
      </c>
    </row>
    <row r="8" spans="1:15" x14ac:dyDescent="0.35">
      <c r="C8" s="7" t="s">
        <v>16</v>
      </c>
      <c r="E8" s="1" t="s">
        <v>39</v>
      </c>
      <c r="F8" s="8" t="s">
        <v>59</v>
      </c>
      <c r="G8" s="3"/>
    </row>
    <row r="9" spans="1:15" ht="16" thickBot="1" x14ac:dyDescent="0.4">
      <c r="C9" s="11" t="s">
        <v>52</v>
      </c>
      <c r="D9" s="12"/>
      <c r="E9" s="12" t="s">
        <v>39</v>
      </c>
      <c r="F9" s="13" t="s">
        <v>59</v>
      </c>
      <c r="G9" s="3"/>
    </row>
    <row r="11" spans="1:15" s="19" customFormat="1" x14ac:dyDescent="0.35">
      <c r="C11" s="66" t="s">
        <v>63</v>
      </c>
      <c r="D11" s="67"/>
      <c r="E11" s="67"/>
    </row>
    <row r="12" spans="1:15" s="19" customFormat="1" x14ac:dyDescent="0.35">
      <c r="A12" s="19" t="s">
        <v>197</v>
      </c>
      <c r="B12" s="19" t="s">
        <v>196</v>
      </c>
      <c r="C12" s="21" t="s">
        <v>80</v>
      </c>
    </row>
    <row r="13" spans="1:15" s="21" customFormat="1" x14ac:dyDescent="0.35">
      <c r="A13" s="19" t="s">
        <v>197</v>
      </c>
      <c r="B13" s="19" t="s">
        <v>196</v>
      </c>
      <c r="C13" s="21" t="s">
        <v>65</v>
      </c>
    </row>
    <row r="14" spans="1:15" x14ac:dyDescent="0.35">
      <c r="C14" s="48" t="s">
        <v>66</v>
      </c>
      <c r="D14" s="48"/>
      <c r="E14" s="48"/>
      <c r="F14" s="48"/>
      <c r="G14" s="48"/>
    </row>
    <row r="15" spans="1:15" s="20" customFormat="1" ht="78" customHeight="1" x14ac:dyDescent="0.35">
      <c r="A15" s="20" t="s">
        <v>197</v>
      </c>
      <c r="B15" s="20" t="s">
        <v>228</v>
      </c>
      <c r="C15" s="94" t="s">
        <v>206</v>
      </c>
      <c r="J15" s="98" t="s">
        <v>150</v>
      </c>
      <c r="K15" s="98"/>
      <c r="L15" s="98"/>
      <c r="M15" s="98"/>
      <c r="N15" s="98"/>
      <c r="O15" s="98"/>
    </row>
    <row r="16" spans="1:15" x14ac:dyDescent="0.35">
      <c r="C16" s="1" t="s">
        <v>81</v>
      </c>
    </row>
    <row r="17" spans="1:15" x14ac:dyDescent="0.35">
      <c r="A17" s="20" t="s">
        <v>197</v>
      </c>
      <c r="B17" s="20" t="s">
        <v>229</v>
      </c>
      <c r="C17" s="95" t="s">
        <v>82</v>
      </c>
      <c r="D17" s="2"/>
      <c r="E17" s="2"/>
      <c r="F17" s="2"/>
      <c r="J17" s="1" t="s">
        <v>146</v>
      </c>
    </row>
    <row r="18" spans="1:15" x14ac:dyDescent="0.35">
      <c r="C18" s="90" t="s">
        <v>83</v>
      </c>
      <c r="D18" s="91"/>
      <c r="E18" s="91"/>
      <c r="F18" s="91"/>
      <c r="G18" s="91"/>
      <c r="J18" s="1" t="s">
        <v>151</v>
      </c>
    </row>
    <row r="19" spans="1:15" x14ac:dyDescent="0.35">
      <c r="C19" s="48" t="s">
        <v>64</v>
      </c>
      <c r="D19" s="48"/>
      <c r="E19" s="48"/>
      <c r="F19" s="48"/>
      <c r="G19" s="48"/>
    </row>
    <row r="20" spans="1:15" x14ac:dyDescent="0.35">
      <c r="C20" s="66" t="s">
        <v>84</v>
      </c>
      <c r="D20" s="48"/>
      <c r="E20" s="48"/>
      <c r="F20" s="48"/>
      <c r="G20" s="48"/>
    </row>
    <row r="21" spans="1:15" s="20" customFormat="1" ht="108.75" customHeight="1" x14ac:dyDescent="0.35">
      <c r="C21" s="66" t="s">
        <v>67</v>
      </c>
      <c r="D21" s="66"/>
      <c r="E21" s="66"/>
      <c r="F21" s="66"/>
      <c r="G21" s="66"/>
      <c r="J21" s="99" t="s">
        <v>148</v>
      </c>
      <c r="K21" s="99"/>
      <c r="L21" s="99"/>
      <c r="M21" s="99"/>
      <c r="N21" s="99"/>
      <c r="O21" s="99"/>
    </row>
    <row r="22" spans="1:15" s="20" customFormat="1" ht="48.75" customHeight="1" x14ac:dyDescent="0.35">
      <c r="A22" s="19" t="s">
        <v>197</v>
      </c>
      <c r="B22" s="19" t="s">
        <v>204</v>
      </c>
      <c r="C22" s="42" t="s">
        <v>207</v>
      </c>
      <c r="J22" s="98" t="s">
        <v>149</v>
      </c>
      <c r="K22" s="98"/>
      <c r="L22" s="98"/>
      <c r="M22" s="98"/>
      <c r="N22" s="98"/>
      <c r="O22" s="98"/>
    </row>
    <row r="23" spans="1:15" s="20" customFormat="1" ht="70.5" customHeight="1" x14ac:dyDescent="0.35">
      <c r="A23" s="64" t="s">
        <v>205</v>
      </c>
      <c r="B23" s="63" t="s">
        <v>204</v>
      </c>
      <c r="C23" s="64" t="s">
        <v>216</v>
      </c>
      <c r="D23" s="64"/>
      <c r="E23" s="64"/>
      <c r="F23" s="64"/>
      <c r="J23" s="98" t="s">
        <v>152</v>
      </c>
      <c r="K23" s="98"/>
      <c r="L23" s="98"/>
      <c r="M23" s="98"/>
      <c r="N23" s="98"/>
      <c r="O23" s="98"/>
    </row>
  </sheetData>
  <mergeCells count="4">
    <mergeCell ref="J15:O15"/>
    <mergeCell ref="J22:O22"/>
    <mergeCell ref="J21:O21"/>
    <mergeCell ref="J23:O23"/>
  </mergeCell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1"/>
  <sheetViews>
    <sheetView showGridLines="0" zoomScale="90" zoomScaleNormal="90" workbookViewId="0">
      <pane xSplit="1" ySplit="4" topLeftCell="B13" activePane="bottomRight" state="frozen"/>
      <selection pane="topRight" activeCell="C1" sqref="C1"/>
      <selection pane="bottomLeft" activeCell="A5" sqref="A5"/>
      <selection pane="bottomRight" activeCell="C15" sqref="C15"/>
    </sheetView>
  </sheetViews>
  <sheetFormatPr defaultColWidth="10.83203125" defaultRowHeight="15.5" x14ac:dyDescent="0.35"/>
  <cols>
    <col min="1" max="1" width="7.75" style="1" customWidth="1"/>
    <col min="2" max="2" width="11.08203125" style="1" customWidth="1"/>
    <col min="3" max="3" width="36.5" style="1" bestFit="1" customWidth="1"/>
    <col min="4" max="5" width="10.83203125" style="1"/>
    <col min="6" max="6" width="23.08203125" style="1" bestFit="1" customWidth="1"/>
    <col min="7" max="16384" width="10.83203125" style="1"/>
  </cols>
  <sheetData>
    <row r="1" spans="1:7" ht="16" thickBot="1" x14ac:dyDescent="0.4"/>
    <row r="2" spans="1:7" x14ac:dyDescent="0.35">
      <c r="C2" s="4" t="s">
        <v>27</v>
      </c>
      <c r="D2" s="5"/>
      <c r="E2" s="6"/>
    </row>
    <row r="3" spans="1:7" x14ac:dyDescent="0.35">
      <c r="C3" s="7"/>
      <c r="E3" s="8"/>
      <c r="F3" s="28">
        <v>43752</v>
      </c>
      <c r="G3" s="1" t="s">
        <v>19</v>
      </c>
    </row>
    <row r="4" spans="1:7" x14ac:dyDescent="0.35">
      <c r="C4" s="9" t="s">
        <v>20</v>
      </c>
      <c r="D4" s="2" t="s">
        <v>22</v>
      </c>
      <c r="E4" s="10" t="s">
        <v>4</v>
      </c>
    </row>
    <row r="5" spans="1:7" x14ac:dyDescent="0.35">
      <c r="C5" s="7" t="s">
        <v>17</v>
      </c>
      <c r="D5" s="1">
        <v>30</v>
      </c>
      <c r="E5" s="8" t="s">
        <v>58</v>
      </c>
    </row>
    <row r="6" spans="1:7" x14ac:dyDescent="0.35">
      <c r="C6" s="7" t="s">
        <v>18</v>
      </c>
      <c r="D6" s="1">
        <v>30</v>
      </c>
      <c r="E6" s="8" t="s">
        <v>58</v>
      </c>
    </row>
    <row r="7" spans="1:7" x14ac:dyDescent="0.35">
      <c r="C7" s="7" t="s">
        <v>21</v>
      </c>
      <c r="D7" s="1">
        <v>-23</v>
      </c>
      <c r="E7" s="8"/>
      <c r="F7" s="28">
        <f>F3+D7</f>
        <v>43729</v>
      </c>
    </row>
    <row r="8" spans="1:7" x14ac:dyDescent="0.35">
      <c r="C8" s="7" t="s">
        <v>23</v>
      </c>
      <c r="D8" s="1">
        <v>30</v>
      </c>
      <c r="E8" s="8" t="s">
        <v>58</v>
      </c>
      <c r="F8" s="28">
        <f>F3+D8</f>
        <v>43782</v>
      </c>
    </row>
    <row r="9" spans="1:7" x14ac:dyDescent="0.35">
      <c r="C9" s="7" t="s">
        <v>24</v>
      </c>
      <c r="D9" s="1">
        <v>60</v>
      </c>
      <c r="E9" s="8" t="s">
        <v>58</v>
      </c>
      <c r="F9" s="28">
        <f>D9+F3</f>
        <v>43812</v>
      </c>
    </row>
    <row r="10" spans="1:7" x14ac:dyDescent="0.35">
      <c r="C10" s="7" t="s">
        <v>33</v>
      </c>
      <c r="D10" s="1">
        <v>30</v>
      </c>
      <c r="E10" s="8"/>
    </row>
    <row r="11" spans="1:7" x14ac:dyDescent="0.35">
      <c r="C11" s="7" t="s">
        <v>34</v>
      </c>
      <c r="D11" s="1">
        <v>30</v>
      </c>
      <c r="E11" s="8"/>
    </row>
    <row r="12" spans="1:7" x14ac:dyDescent="0.35">
      <c r="C12" s="7" t="s">
        <v>35</v>
      </c>
      <c r="D12" s="1">
        <v>30</v>
      </c>
      <c r="E12" s="8"/>
    </row>
    <row r="13" spans="1:7" ht="16" thickBot="1" x14ac:dyDescent="0.4">
      <c r="C13" s="11" t="s">
        <v>37</v>
      </c>
      <c r="D13" s="12">
        <v>30</v>
      </c>
      <c r="E13" s="13" t="s">
        <v>58</v>
      </c>
    </row>
    <row r="15" spans="1:7" x14ac:dyDescent="0.35">
      <c r="A15" s="1" t="s">
        <v>197</v>
      </c>
      <c r="B15" s="1" t="s">
        <v>196</v>
      </c>
      <c r="C15" s="1" t="s">
        <v>237</v>
      </c>
    </row>
    <row r="16" spans="1:7" x14ac:dyDescent="0.35">
      <c r="A16" s="1" t="s">
        <v>197</v>
      </c>
      <c r="B16" s="1" t="s">
        <v>204</v>
      </c>
      <c r="C16" s="1" t="s">
        <v>69</v>
      </c>
    </row>
    <row r="17" spans="1:4" s="19" customFormat="1" x14ac:dyDescent="0.35">
      <c r="A17" s="1" t="s">
        <v>197</v>
      </c>
      <c r="B17" s="1" t="s">
        <v>204</v>
      </c>
      <c r="C17" s="21" t="s">
        <v>70</v>
      </c>
    </row>
    <row r="18" spans="1:4" s="21" customFormat="1" x14ac:dyDescent="0.35">
      <c r="C18" s="64" t="s">
        <v>72</v>
      </c>
      <c r="D18" s="65"/>
    </row>
    <row r="19" spans="1:4" x14ac:dyDescent="0.35">
      <c r="C19" s="74" t="s">
        <v>71</v>
      </c>
      <c r="D19" s="69"/>
    </row>
    <row r="20" spans="1:4" x14ac:dyDescent="0.35">
      <c r="C20" s="75" t="s">
        <v>77</v>
      </c>
      <c r="D20" s="69"/>
    </row>
    <row r="21" spans="1:4" x14ac:dyDescent="0.35">
      <c r="C21" s="69" t="s">
        <v>88</v>
      </c>
      <c r="D21" s="69"/>
    </row>
  </sheetData>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9"/>
  <sheetViews>
    <sheetView showGridLines="0" topLeftCell="A14" zoomScale="90" zoomScaleNormal="90" workbookViewId="0">
      <selection activeCell="C16" sqref="C16"/>
    </sheetView>
  </sheetViews>
  <sheetFormatPr defaultColWidth="10.83203125" defaultRowHeight="15.5" x14ac:dyDescent="0.35"/>
  <cols>
    <col min="1" max="1" width="12.58203125" style="1" customWidth="1"/>
    <col min="2" max="2" width="20" style="1" bestFit="1" customWidth="1"/>
    <col min="3" max="3" width="16.33203125" style="1" bestFit="1" customWidth="1"/>
    <col min="4" max="4" width="19.58203125" style="1" bestFit="1" customWidth="1"/>
    <col min="5" max="6" width="12.83203125" style="1" customWidth="1"/>
    <col min="7" max="7" width="35.33203125" style="1" bestFit="1" customWidth="1"/>
    <col min="8" max="8" width="10.83203125" style="1"/>
    <col min="9" max="9" width="40.75" style="1" customWidth="1"/>
    <col min="10" max="10" width="46.5" style="1" bestFit="1" customWidth="1"/>
    <col min="11" max="11" width="16.58203125" style="1" bestFit="1" customWidth="1"/>
    <col min="12" max="12" width="10.83203125" style="1"/>
    <col min="13" max="13" width="26.08203125" style="1" bestFit="1" customWidth="1"/>
    <col min="14" max="15" width="10.83203125" style="1"/>
    <col min="16" max="16" width="36.5" style="1" bestFit="1" customWidth="1"/>
    <col min="17" max="16384" width="10.83203125" style="1"/>
  </cols>
  <sheetData>
    <row r="1" spans="1:11" ht="16" thickBot="1" x14ac:dyDescent="0.4"/>
    <row r="2" spans="1:11" ht="16" thickBot="1" x14ac:dyDescent="0.4">
      <c r="C2" s="4" t="s">
        <v>4</v>
      </c>
      <c r="D2" s="14" t="s">
        <v>30</v>
      </c>
      <c r="E2" s="14" t="s">
        <v>30</v>
      </c>
      <c r="F2" s="14" t="s">
        <v>30</v>
      </c>
      <c r="G2" s="14" t="s">
        <v>28</v>
      </c>
      <c r="H2" s="14" t="s">
        <v>29</v>
      </c>
      <c r="I2" s="15" t="s">
        <v>19</v>
      </c>
    </row>
    <row r="3" spans="1:11" x14ac:dyDescent="0.35">
      <c r="C3" s="41" t="s">
        <v>50</v>
      </c>
      <c r="D3" s="33" t="s">
        <v>1</v>
      </c>
      <c r="E3" s="33"/>
      <c r="F3" s="33"/>
      <c r="G3" s="33" t="s">
        <v>6</v>
      </c>
      <c r="H3" s="33">
        <v>1</v>
      </c>
      <c r="I3" s="34" t="s">
        <v>38</v>
      </c>
      <c r="K3" s="1" t="s">
        <v>11</v>
      </c>
    </row>
    <row r="4" spans="1:11" x14ac:dyDescent="0.35">
      <c r="C4" s="35"/>
      <c r="D4" s="36"/>
      <c r="E4" s="36" t="s">
        <v>31</v>
      </c>
      <c r="F4" s="36"/>
      <c r="G4" s="36" t="s">
        <v>52</v>
      </c>
      <c r="H4" s="36">
        <v>2</v>
      </c>
      <c r="I4" s="37" t="s">
        <v>11</v>
      </c>
      <c r="K4" s="1" t="s">
        <v>11</v>
      </c>
    </row>
    <row r="5" spans="1:11" x14ac:dyDescent="0.35">
      <c r="C5" s="35"/>
      <c r="D5" s="36"/>
      <c r="E5" s="36" t="s">
        <v>31</v>
      </c>
      <c r="F5" s="36"/>
      <c r="G5" s="36" t="s">
        <v>54</v>
      </c>
      <c r="H5" s="36">
        <v>2</v>
      </c>
      <c r="I5" s="37" t="s">
        <v>11</v>
      </c>
      <c r="K5" s="1" t="s">
        <v>11</v>
      </c>
    </row>
    <row r="6" spans="1:11" x14ac:dyDescent="0.35">
      <c r="C6" s="35"/>
      <c r="D6" s="36"/>
      <c r="E6" s="36" t="s">
        <v>31</v>
      </c>
      <c r="F6" s="36"/>
      <c r="G6" s="36" t="s">
        <v>55</v>
      </c>
      <c r="H6" s="36">
        <v>2</v>
      </c>
      <c r="I6" s="37" t="s">
        <v>11</v>
      </c>
      <c r="K6" s="1" t="s">
        <v>11</v>
      </c>
    </row>
    <row r="7" spans="1:11" ht="31.5" thickBot="1" x14ac:dyDescent="0.4">
      <c r="C7" s="38"/>
      <c r="D7" s="39"/>
      <c r="E7" s="39"/>
      <c r="F7" s="39" t="s">
        <v>32</v>
      </c>
      <c r="G7" s="39" t="s">
        <v>56</v>
      </c>
      <c r="H7" s="39">
        <v>3</v>
      </c>
      <c r="I7" s="40" t="s">
        <v>51</v>
      </c>
      <c r="K7" s="1" t="s">
        <v>39</v>
      </c>
    </row>
    <row r="10" spans="1:11" x14ac:dyDescent="0.35">
      <c r="A10" s="1" t="s">
        <v>197</v>
      </c>
      <c r="B10" s="1" t="s">
        <v>204</v>
      </c>
      <c r="C10" s="1" t="s">
        <v>208</v>
      </c>
    </row>
    <row r="11" spans="1:11" x14ac:dyDescent="0.35">
      <c r="A11" s="69"/>
      <c r="B11" s="69" t="s">
        <v>210</v>
      </c>
      <c r="C11" s="69" t="s">
        <v>78</v>
      </c>
      <c r="D11" s="69"/>
      <c r="E11" s="69"/>
      <c r="F11" s="69"/>
      <c r="G11" s="69"/>
      <c r="H11" s="69"/>
    </row>
    <row r="12" spans="1:11" x14ac:dyDescent="0.35">
      <c r="A12" s="1" t="s">
        <v>197</v>
      </c>
      <c r="B12" s="1" t="s">
        <v>204</v>
      </c>
      <c r="C12" s="2" t="s">
        <v>105</v>
      </c>
    </row>
    <row r="13" spans="1:11" x14ac:dyDescent="0.35">
      <c r="C13" s="2"/>
    </row>
    <row r="14" spans="1:11" x14ac:dyDescent="0.35">
      <c r="C14" s="2" t="s">
        <v>73</v>
      </c>
    </row>
    <row r="15" spans="1:11" x14ac:dyDescent="0.35">
      <c r="A15" s="1" t="s">
        <v>197</v>
      </c>
      <c r="B15" s="1" t="s">
        <v>196</v>
      </c>
      <c r="C15" s="17" t="s">
        <v>61</v>
      </c>
    </row>
    <row r="16" spans="1:11" x14ac:dyDescent="0.35">
      <c r="C16" s="68" t="s">
        <v>238</v>
      </c>
      <c r="D16" s="48"/>
      <c r="E16" s="48"/>
      <c r="F16" s="48"/>
      <c r="G16" s="48"/>
    </row>
    <row r="17" spans="1:9" x14ac:dyDescent="0.35">
      <c r="A17" s="1" t="s">
        <v>197</v>
      </c>
      <c r="B17" s="1" t="s">
        <v>209</v>
      </c>
      <c r="C17" s="17" t="s">
        <v>74</v>
      </c>
    </row>
    <row r="18" spans="1:9" x14ac:dyDescent="0.35">
      <c r="A18" s="1" t="s">
        <v>197</v>
      </c>
      <c r="B18" s="1" t="s">
        <v>211</v>
      </c>
      <c r="C18" s="17" t="s">
        <v>75</v>
      </c>
    </row>
    <row r="19" spans="1:9" x14ac:dyDescent="0.35">
      <c r="C19" s="92" t="s">
        <v>76</v>
      </c>
      <c r="I19" s="1" t="s">
        <v>147</v>
      </c>
    </row>
    <row r="20" spans="1:9" x14ac:dyDescent="0.35">
      <c r="C20" s="93" t="s">
        <v>139</v>
      </c>
    </row>
    <row r="21" spans="1:9" x14ac:dyDescent="0.35">
      <c r="A21" s="1" t="s">
        <v>212</v>
      </c>
      <c r="B21" s="1" t="s">
        <v>213</v>
      </c>
      <c r="C21" s="70" t="s">
        <v>62</v>
      </c>
      <c r="D21" s="69"/>
      <c r="E21" s="69"/>
      <c r="F21" s="69"/>
      <c r="G21" s="69"/>
    </row>
    <row r="22" spans="1:9" x14ac:dyDescent="0.35">
      <c r="A22" s="69" t="s">
        <v>205</v>
      </c>
      <c r="B22" s="69" t="s">
        <v>214</v>
      </c>
      <c r="C22" s="17"/>
    </row>
    <row r="23" spans="1:9" x14ac:dyDescent="0.35">
      <c r="B23" s="69" t="s">
        <v>215</v>
      </c>
      <c r="C23" s="100" t="s">
        <v>79</v>
      </c>
      <c r="D23" s="100"/>
      <c r="E23" s="100"/>
      <c r="F23" s="100"/>
      <c r="G23" s="100"/>
      <c r="H23" s="69"/>
      <c r="I23" s="69"/>
    </row>
    <row r="24" spans="1:9" x14ac:dyDescent="0.35">
      <c r="B24" s="69"/>
      <c r="C24" s="72" t="s">
        <v>195</v>
      </c>
      <c r="D24" s="69"/>
      <c r="E24" s="69"/>
      <c r="F24" s="69"/>
      <c r="G24" s="69"/>
      <c r="H24" s="69"/>
      <c r="I24" s="69"/>
    </row>
    <row r="25" spans="1:9" x14ac:dyDescent="0.35">
      <c r="B25" s="69"/>
      <c r="C25" s="73" t="s">
        <v>113</v>
      </c>
      <c r="D25" s="69"/>
      <c r="E25" s="69"/>
      <c r="F25" s="69"/>
      <c r="G25" s="69"/>
      <c r="H25" s="69"/>
      <c r="I25" s="69"/>
    </row>
    <row r="26" spans="1:9" x14ac:dyDescent="0.35">
      <c r="B26" s="69"/>
      <c r="C26" s="73" t="s">
        <v>114</v>
      </c>
      <c r="D26" s="69"/>
      <c r="E26" s="69"/>
      <c r="F26" s="69"/>
      <c r="G26" s="69"/>
      <c r="H26" s="69"/>
      <c r="I26" s="69"/>
    </row>
    <row r="27" spans="1:9" x14ac:dyDescent="0.35">
      <c r="B27" s="69"/>
      <c r="C27" s="73" t="s">
        <v>116</v>
      </c>
      <c r="D27" s="69"/>
      <c r="E27" s="69"/>
      <c r="F27" s="69"/>
      <c r="G27" s="69"/>
      <c r="H27" s="69"/>
      <c r="I27" s="69"/>
    </row>
    <row r="28" spans="1:9" x14ac:dyDescent="0.35">
      <c r="B28" s="69"/>
      <c r="C28" s="73" t="s">
        <v>115</v>
      </c>
      <c r="D28" s="69"/>
      <c r="E28" s="69"/>
      <c r="F28" s="69"/>
      <c r="G28" s="69"/>
      <c r="H28" s="69"/>
      <c r="I28" s="69"/>
    </row>
    <row r="29" spans="1:9" x14ac:dyDescent="0.35">
      <c r="B29" s="69"/>
      <c r="C29" s="73" t="s">
        <v>117</v>
      </c>
      <c r="D29" s="69"/>
      <c r="E29" s="69"/>
      <c r="F29" s="69"/>
      <c r="G29" s="69"/>
      <c r="H29" s="69"/>
      <c r="I29" s="69"/>
    </row>
  </sheetData>
  <mergeCells count="1">
    <mergeCell ref="C23:G23"/>
  </mergeCells>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N31"/>
  <sheetViews>
    <sheetView showGridLines="0" tabSelected="1" zoomScale="80" zoomScaleNormal="80" workbookViewId="0">
      <selection activeCell="D19" sqref="D19"/>
    </sheetView>
  </sheetViews>
  <sheetFormatPr defaultColWidth="10.83203125" defaultRowHeight="15.5" x14ac:dyDescent="0.35"/>
  <cols>
    <col min="1" max="2" width="7" style="1" customWidth="1"/>
    <col min="3" max="3" width="12.33203125" style="1" customWidth="1"/>
    <col min="4" max="4" width="16.33203125" style="1" bestFit="1" customWidth="1"/>
    <col min="5" max="5" width="19.58203125" style="1" bestFit="1" customWidth="1"/>
    <col min="6" max="7" width="12.83203125" style="1" customWidth="1"/>
    <col min="8" max="8" width="35.33203125" style="1" bestFit="1" customWidth="1"/>
    <col min="9" max="9" width="9.83203125" style="1" customWidth="1"/>
    <col min="10" max="10" width="10.83203125" style="1"/>
    <col min="11" max="11" width="46.5" style="1" bestFit="1" customWidth="1"/>
    <col min="12" max="12" width="24.08203125" style="1" customWidth="1"/>
    <col min="13" max="13" width="46.5" style="1" bestFit="1" customWidth="1"/>
    <col min="14" max="14" width="16.58203125" style="1" bestFit="1" customWidth="1"/>
    <col min="15" max="15" width="10.83203125" style="1"/>
    <col min="16" max="16" width="26.08203125" style="1" bestFit="1" customWidth="1"/>
    <col min="17" max="18" width="10.83203125" style="1"/>
    <col min="19" max="19" width="36.5" style="1" bestFit="1" customWidth="1"/>
    <col min="20" max="16384" width="10.83203125" style="1"/>
  </cols>
  <sheetData>
    <row r="1" spans="2:14" ht="16" thickBot="1" x14ac:dyDescent="0.4"/>
    <row r="2" spans="2:14" ht="16" thickBot="1" x14ac:dyDescent="0.4">
      <c r="D2" s="4" t="s">
        <v>4</v>
      </c>
      <c r="E2" s="14" t="s">
        <v>30</v>
      </c>
      <c r="F2" s="14"/>
      <c r="G2" s="14"/>
      <c r="H2" s="14" t="s">
        <v>28</v>
      </c>
      <c r="I2" s="14" t="s">
        <v>160</v>
      </c>
      <c r="J2" s="14" t="s">
        <v>29</v>
      </c>
      <c r="K2" s="15" t="s">
        <v>19</v>
      </c>
      <c r="L2" s="2" t="s">
        <v>159</v>
      </c>
    </row>
    <row r="3" spans="2:14" x14ac:dyDescent="0.35">
      <c r="D3" s="16" t="s">
        <v>49</v>
      </c>
      <c r="E3" s="14" t="s">
        <v>1</v>
      </c>
      <c r="F3" s="14"/>
      <c r="G3" s="14"/>
      <c r="H3" s="14" t="s">
        <v>44</v>
      </c>
      <c r="I3" s="14"/>
      <c r="J3" s="14">
        <v>1</v>
      </c>
      <c r="K3" s="15" t="s">
        <v>38</v>
      </c>
      <c r="L3" s="47">
        <v>44104</v>
      </c>
    </row>
    <row r="4" spans="2:14" x14ac:dyDescent="0.35">
      <c r="D4" s="7"/>
      <c r="F4" s="1" t="s">
        <v>31</v>
      </c>
      <c r="H4" s="1" t="s">
        <v>16</v>
      </c>
      <c r="I4" s="1">
        <v>1</v>
      </c>
      <c r="J4" s="1">
        <v>2</v>
      </c>
      <c r="K4" s="8" t="s">
        <v>11</v>
      </c>
    </row>
    <row r="5" spans="2:14" x14ac:dyDescent="0.35">
      <c r="D5" s="7"/>
      <c r="F5" s="1" t="s">
        <v>31</v>
      </c>
      <c r="H5" s="1" t="s">
        <v>47</v>
      </c>
      <c r="I5" s="1">
        <v>2</v>
      </c>
      <c r="J5" s="1">
        <v>2</v>
      </c>
      <c r="K5" s="8" t="s">
        <v>41</v>
      </c>
    </row>
    <row r="6" spans="2:14" x14ac:dyDescent="0.35">
      <c r="D6" s="7"/>
      <c r="G6" s="1" t="s">
        <v>32</v>
      </c>
      <c r="H6" s="1" t="s">
        <v>33</v>
      </c>
      <c r="J6" s="1">
        <v>3</v>
      </c>
      <c r="K6" s="8" t="s">
        <v>40</v>
      </c>
      <c r="N6" s="1" t="s">
        <v>39</v>
      </c>
    </row>
    <row r="7" spans="2:14" x14ac:dyDescent="0.35">
      <c r="D7" s="7"/>
      <c r="F7" s="1" t="s">
        <v>31</v>
      </c>
      <c r="H7" s="1" t="s">
        <v>43</v>
      </c>
      <c r="I7" s="1">
        <v>3</v>
      </c>
      <c r="J7" s="1">
        <v>2</v>
      </c>
      <c r="K7" s="8" t="s">
        <v>41</v>
      </c>
      <c r="M7" s="2" t="s">
        <v>51</v>
      </c>
      <c r="N7" s="1" t="s">
        <v>11</v>
      </c>
    </row>
    <row r="8" spans="2:14" x14ac:dyDescent="0.35">
      <c r="D8" s="7"/>
      <c r="G8" s="1" t="s">
        <v>32</v>
      </c>
      <c r="H8" s="1" t="s">
        <v>42</v>
      </c>
      <c r="J8" s="1">
        <v>3</v>
      </c>
      <c r="K8" s="8" t="s">
        <v>40</v>
      </c>
      <c r="N8" s="1" t="s">
        <v>39</v>
      </c>
    </row>
    <row r="9" spans="2:14" x14ac:dyDescent="0.35">
      <c r="D9" s="7"/>
      <c r="G9" s="1" t="s">
        <v>32</v>
      </c>
      <c r="H9" s="1" t="s">
        <v>45</v>
      </c>
      <c r="J9" s="1">
        <v>3</v>
      </c>
      <c r="K9" s="8" t="s">
        <v>40</v>
      </c>
      <c r="N9" s="1" t="s">
        <v>39</v>
      </c>
    </row>
    <row r="10" spans="2:14" x14ac:dyDescent="0.35">
      <c r="D10" s="7"/>
      <c r="G10" s="1" t="s">
        <v>32</v>
      </c>
      <c r="H10" s="1" t="s">
        <v>46</v>
      </c>
      <c r="J10" s="1">
        <v>3</v>
      </c>
      <c r="K10" s="8" t="s">
        <v>40</v>
      </c>
      <c r="N10" s="1" t="s">
        <v>39</v>
      </c>
    </row>
    <row r="11" spans="2:14" ht="16" thickBot="1" x14ac:dyDescent="0.4">
      <c r="D11" s="11"/>
      <c r="E11" s="12"/>
      <c r="F11" s="12"/>
      <c r="G11" s="12" t="s">
        <v>32</v>
      </c>
      <c r="H11" s="12" t="s">
        <v>34</v>
      </c>
      <c r="I11" s="12"/>
      <c r="J11" s="12">
        <v>3</v>
      </c>
      <c r="K11" s="13" t="s">
        <v>40</v>
      </c>
      <c r="N11" s="1" t="s">
        <v>39</v>
      </c>
    </row>
    <row r="13" spans="2:14" x14ac:dyDescent="0.35">
      <c r="B13" s="1" t="s">
        <v>197</v>
      </c>
      <c r="C13" s="1" t="s">
        <v>204</v>
      </c>
      <c r="D13" s="1" t="s">
        <v>208</v>
      </c>
    </row>
    <row r="14" spans="2:14" s="69" customFormat="1" x14ac:dyDescent="0.35">
      <c r="B14" s="69" t="s">
        <v>205</v>
      </c>
      <c r="D14" s="69" t="s">
        <v>78</v>
      </c>
    </row>
    <row r="15" spans="2:14" x14ac:dyDescent="0.35">
      <c r="B15" s="1" t="s">
        <v>197</v>
      </c>
      <c r="C15" s="1" t="s">
        <v>204</v>
      </c>
      <c r="D15" s="2" t="s">
        <v>105</v>
      </c>
    </row>
    <row r="16" spans="2:14" x14ac:dyDescent="0.35">
      <c r="D16" s="2" t="s">
        <v>73</v>
      </c>
    </row>
    <row r="17" spans="2:12" x14ac:dyDescent="0.35">
      <c r="B17" s="1" t="s">
        <v>197</v>
      </c>
      <c r="C17" s="1" t="s">
        <v>196</v>
      </c>
      <c r="D17" s="17" t="s">
        <v>87</v>
      </c>
    </row>
    <row r="18" spans="2:12" x14ac:dyDescent="0.35">
      <c r="D18" s="68" t="s">
        <v>239</v>
      </c>
      <c r="E18" s="48"/>
      <c r="F18" s="48"/>
      <c r="G18" s="48"/>
      <c r="H18" s="48"/>
    </row>
    <row r="19" spans="2:12" x14ac:dyDescent="0.35">
      <c r="B19" s="1" t="s">
        <v>197</v>
      </c>
      <c r="C19" s="1" t="s">
        <v>230</v>
      </c>
      <c r="D19" s="1" t="s">
        <v>240</v>
      </c>
    </row>
    <row r="20" spans="2:12" x14ac:dyDescent="0.35">
      <c r="D20" s="2" t="s">
        <v>89</v>
      </c>
    </row>
    <row r="21" spans="2:12" x14ac:dyDescent="0.35">
      <c r="B21" s="1" t="s">
        <v>197</v>
      </c>
      <c r="C21" s="1" t="s">
        <v>217</v>
      </c>
      <c r="D21" s="96" t="s">
        <v>90</v>
      </c>
    </row>
    <row r="22" spans="2:12" x14ac:dyDescent="0.35">
      <c r="B22" s="1" t="s">
        <v>197</v>
      </c>
      <c r="C22" s="1" t="s">
        <v>217</v>
      </c>
      <c r="D22" s="96" t="s">
        <v>140</v>
      </c>
    </row>
    <row r="23" spans="2:12" x14ac:dyDescent="0.35">
      <c r="B23" s="69"/>
      <c r="C23" s="69" t="s">
        <v>215</v>
      </c>
      <c r="D23" s="71" t="s">
        <v>91</v>
      </c>
      <c r="E23" s="69"/>
      <c r="F23" s="69"/>
      <c r="G23" s="69"/>
      <c r="H23" s="69"/>
      <c r="I23" s="69"/>
      <c r="J23" s="69"/>
      <c r="K23" s="69"/>
      <c r="L23" s="69"/>
    </row>
    <row r="24" spans="2:12" x14ac:dyDescent="0.35">
      <c r="B24" s="69"/>
      <c r="C24" s="69"/>
      <c r="D24" s="72" t="s">
        <v>93</v>
      </c>
      <c r="E24" s="69"/>
      <c r="F24" s="69"/>
      <c r="G24" s="69"/>
      <c r="H24" s="69"/>
      <c r="I24" s="69"/>
      <c r="J24" s="69"/>
      <c r="K24" s="69"/>
      <c r="L24" s="69"/>
    </row>
    <row r="25" spans="2:12" x14ac:dyDescent="0.35">
      <c r="B25" s="69"/>
      <c r="C25" s="69"/>
      <c r="D25" s="72" t="s">
        <v>92</v>
      </c>
      <c r="E25" s="69"/>
      <c r="F25" s="69"/>
      <c r="G25" s="69"/>
      <c r="H25" s="69"/>
      <c r="I25" s="69"/>
      <c r="J25" s="69"/>
      <c r="K25" s="69"/>
      <c r="L25" s="69"/>
    </row>
    <row r="26" spans="2:12" x14ac:dyDescent="0.35">
      <c r="B26" s="69"/>
      <c r="C26" s="69"/>
      <c r="D26" s="72" t="s">
        <v>141</v>
      </c>
      <c r="E26" s="69"/>
      <c r="F26" s="69"/>
      <c r="G26" s="69"/>
      <c r="H26" s="69"/>
      <c r="I26" s="69"/>
      <c r="J26" s="69"/>
      <c r="K26" s="69"/>
      <c r="L26" s="69"/>
    </row>
    <row r="27" spans="2:12" x14ac:dyDescent="0.35">
      <c r="B27" s="69"/>
      <c r="C27" s="69"/>
      <c r="D27" s="72" t="s">
        <v>94</v>
      </c>
      <c r="E27" s="69"/>
      <c r="F27" s="69"/>
      <c r="G27" s="69"/>
      <c r="H27" s="69"/>
      <c r="I27" s="69"/>
      <c r="J27" s="69"/>
      <c r="K27" s="69"/>
      <c r="L27" s="69"/>
    </row>
    <row r="28" spans="2:12" x14ac:dyDescent="0.35">
      <c r="B28" s="69"/>
      <c r="C28" s="69"/>
      <c r="D28" s="72" t="s">
        <v>95</v>
      </c>
      <c r="E28" s="69"/>
      <c r="F28" s="69"/>
      <c r="G28" s="69"/>
      <c r="H28" s="69"/>
      <c r="I28" s="69"/>
      <c r="J28" s="69"/>
      <c r="K28" s="69"/>
      <c r="L28" s="69"/>
    </row>
    <row r="29" spans="2:12" x14ac:dyDescent="0.35">
      <c r="B29" s="69"/>
      <c r="C29" s="69"/>
      <c r="D29" s="72" t="s">
        <v>96</v>
      </c>
      <c r="E29" s="69"/>
      <c r="F29" s="69"/>
      <c r="G29" s="69"/>
      <c r="H29" s="69"/>
      <c r="I29" s="69"/>
      <c r="J29" s="69"/>
      <c r="K29" s="69"/>
      <c r="L29" s="69"/>
    </row>
    <row r="30" spans="2:12" x14ac:dyDescent="0.35">
      <c r="B30" s="69"/>
      <c r="C30" s="69"/>
      <c r="D30" s="72" t="s">
        <v>97</v>
      </c>
      <c r="E30" s="69"/>
      <c r="F30" s="69"/>
      <c r="G30" s="69"/>
      <c r="H30" s="69"/>
      <c r="I30" s="69"/>
      <c r="J30" s="69"/>
      <c r="K30" s="69"/>
      <c r="L30" s="69"/>
    </row>
    <row r="31" spans="2:12" x14ac:dyDescent="0.35">
      <c r="B31" s="69"/>
      <c r="C31" s="69"/>
      <c r="D31" s="72" t="s">
        <v>138</v>
      </c>
      <c r="E31" s="69"/>
      <c r="F31" s="69"/>
      <c r="G31" s="69"/>
      <c r="H31" s="69"/>
      <c r="I31" s="69"/>
      <c r="J31" s="69"/>
      <c r="K31" s="69"/>
      <c r="L31" s="69"/>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32"/>
  <sheetViews>
    <sheetView showGridLines="0" zoomScale="85" zoomScaleNormal="85" workbookViewId="0">
      <selection activeCell="C16" sqref="C16"/>
    </sheetView>
  </sheetViews>
  <sheetFormatPr defaultColWidth="10.83203125" defaultRowHeight="15.5" x14ac:dyDescent="0.35"/>
  <cols>
    <col min="1" max="1" width="10.25" style="1" customWidth="1"/>
    <col min="2" max="2" width="14.25" style="1" customWidth="1"/>
    <col min="3" max="3" width="16.33203125" style="1" bestFit="1" customWidth="1"/>
    <col min="4" max="4" width="19.58203125" style="1" bestFit="1" customWidth="1"/>
    <col min="5" max="6" width="12.83203125" style="1" customWidth="1"/>
    <col min="7" max="7" width="35.33203125" style="1" bestFit="1" customWidth="1"/>
    <col min="8" max="8" width="10.83203125" style="1"/>
    <col min="9" max="9" width="46.5" style="1" bestFit="1" customWidth="1"/>
    <col min="10" max="10" width="16.08203125" style="1" customWidth="1"/>
    <col min="11" max="11" width="16.58203125" style="1" bestFit="1" customWidth="1"/>
    <col min="12" max="12" width="10.83203125" style="1"/>
    <col min="13" max="13" width="26.08203125" style="1" bestFit="1" customWidth="1"/>
    <col min="14" max="15" width="10.83203125" style="1"/>
    <col min="16" max="16" width="36.5" style="1" bestFit="1" customWidth="1"/>
    <col min="17" max="16384" width="10.83203125" style="1"/>
  </cols>
  <sheetData>
    <row r="1" spans="1:17" ht="16" thickBot="1" x14ac:dyDescent="0.4"/>
    <row r="2" spans="1:17" ht="16" thickBot="1" x14ac:dyDescent="0.4">
      <c r="C2" s="4" t="s">
        <v>4</v>
      </c>
      <c r="D2" s="14" t="s">
        <v>30</v>
      </c>
      <c r="E2" s="14"/>
      <c r="F2" s="14"/>
      <c r="G2" s="14" t="s">
        <v>28</v>
      </c>
      <c r="H2" s="14" t="s">
        <v>29</v>
      </c>
      <c r="I2" s="15" t="s">
        <v>19</v>
      </c>
      <c r="J2" s="2" t="s">
        <v>57</v>
      </c>
      <c r="M2" s="2"/>
      <c r="N2" s="2"/>
      <c r="O2" s="2"/>
      <c r="P2" s="2"/>
      <c r="Q2" s="2"/>
    </row>
    <row r="3" spans="1:17" x14ac:dyDescent="0.35">
      <c r="C3" s="16" t="s">
        <v>48</v>
      </c>
      <c r="D3" s="14" t="s">
        <v>1</v>
      </c>
      <c r="E3" s="14"/>
      <c r="F3" s="14"/>
      <c r="G3" s="14" t="s">
        <v>0</v>
      </c>
      <c r="H3" s="14">
        <v>1</v>
      </c>
      <c r="I3" s="15" t="s">
        <v>38</v>
      </c>
      <c r="J3" s="1" t="s">
        <v>11</v>
      </c>
    </row>
    <row r="4" spans="1:17" x14ac:dyDescent="0.35">
      <c r="C4" s="7"/>
      <c r="E4" s="1" t="s">
        <v>31</v>
      </c>
      <c r="G4" s="44" t="s">
        <v>14</v>
      </c>
      <c r="H4" s="1">
        <v>2</v>
      </c>
      <c r="I4" s="8" t="s">
        <v>41</v>
      </c>
      <c r="J4" s="1" t="s">
        <v>11</v>
      </c>
    </row>
    <row r="5" spans="1:17" x14ac:dyDescent="0.35">
      <c r="C5" s="7"/>
      <c r="F5" s="1" t="s">
        <v>32</v>
      </c>
      <c r="G5" s="1" t="s">
        <v>18</v>
      </c>
      <c r="H5" s="1">
        <v>3</v>
      </c>
      <c r="I5" s="8" t="s">
        <v>40</v>
      </c>
      <c r="J5" s="1" t="s">
        <v>39</v>
      </c>
    </row>
    <row r="6" spans="1:17" x14ac:dyDescent="0.35">
      <c r="C6" s="7"/>
      <c r="F6" s="1" t="s">
        <v>32</v>
      </c>
      <c r="G6" s="1" t="s">
        <v>33</v>
      </c>
      <c r="H6" s="1">
        <v>3</v>
      </c>
      <c r="I6" s="8" t="s">
        <v>40</v>
      </c>
      <c r="J6" s="1" t="s">
        <v>39</v>
      </c>
      <c r="O6" s="3"/>
    </row>
    <row r="7" spans="1:17" s="18" customFormat="1" x14ac:dyDescent="0.35">
      <c r="C7" s="29"/>
      <c r="E7" s="18" t="s">
        <v>31</v>
      </c>
      <c r="G7" s="18" t="s">
        <v>15</v>
      </c>
      <c r="H7" s="18">
        <v>2</v>
      </c>
      <c r="I7" s="30" t="s">
        <v>41</v>
      </c>
      <c r="J7" s="18" t="s">
        <v>11</v>
      </c>
      <c r="O7" s="31"/>
    </row>
    <row r="8" spans="1:17" s="18" customFormat="1" x14ac:dyDescent="0.35">
      <c r="C8" s="29"/>
      <c r="F8" s="18" t="s">
        <v>32</v>
      </c>
      <c r="G8" s="18" t="s">
        <v>36</v>
      </c>
      <c r="H8" s="18">
        <v>3</v>
      </c>
      <c r="I8" s="30" t="s">
        <v>40</v>
      </c>
      <c r="J8" s="18" t="s">
        <v>39</v>
      </c>
    </row>
    <row r="9" spans="1:17" x14ac:dyDescent="0.35">
      <c r="C9" s="7"/>
      <c r="E9" s="1" t="s">
        <v>31</v>
      </c>
      <c r="G9" s="43" t="s">
        <v>14</v>
      </c>
      <c r="H9" s="1">
        <v>2</v>
      </c>
      <c r="I9" s="8" t="s">
        <v>41</v>
      </c>
      <c r="J9" s="1" t="s">
        <v>11</v>
      </c>
    </row>
    <row r="10" spans="1:17" x14ac:dyDescent="0.35">
      <c r="C10" s="7"/>
      <c r="F10" s="1" t="s">
        <v>32</v>
      </c>
      <c r="G10" s="1" t="s">
        <v>104</v>
      </c>
      <c r="H10" s="1">
        <v>3</v>
      </c>
      <c r="I10" s="8" t="s">
        <v>40</v>
      </c>
      <c r="J10" s="1" t="s">
        <v>39</v>
      </c>
    </row>
    <row r="11" spans="1:17" ht="16" thickBot="1" x14ac:dyDescent="0.4">
      <c r="C11" s="11"/>
      <c r="D11" s="12"/>
      <c r="E11" s="12"/>
      <c r="F11" s="12"/>
      <c r="G11" s="12"/>
      <c r="H11" s="12"/>
      <c r="I11" s="13"/>
    </row>
    <row r="14" spans="1:17" x14ac:dyDescent="0.35">
      <c r="A14" s="1" t="s">
        <v>197</v>
      </c>
      <c r="B14" s="1" t="s">
        <v>196</v>
      </c>
      <c r="C14" s="1" t="s">
        <v>68</v>
      </c>
    </row>
    <row r="15" spans="1:17" x14ac:dyDescent="0.35">
      <c r="A15" s="1" t="s">
        <v>197</v>
      </c>
      <c r="B15" s="1" t="s">
        <v>199</v>
      </c>
      <c r="C15" s="97" t="s">
        <v>218</v>
      </c>
    </row>
    <row r="16" spans="1:17" x14ac:dyDescent="0.35">
      <c r="A16" s="1" t="s">
        <v>197</v>
      </c>
      <c r="B16" s="1" t="s">
        <v>199</v>
      </c>
      <c r="C16" s="1" t="s">
        <v>98</v>
      </c>
    </row>
    <row r="17" spans="1:9" x14ac:dyDescent="0.35">
      <c r="A17" s="1" t="s">
        <v>197</v>
      </c>
      <c r="B17" s="1" t="s">
        <v>199</v>
      </c>
      <c r="C17" s="1" t="s">
        <v>99</v>
      </c>
    </row>
    <row r="18" spans="1:9" x14ac:dyDescent="0.35">
      <c r="C18" s="48" t="s">
        <v>100</v>
      </c>
      <c r="D18" s="48"/>
      <c r="E18" s="48"/>
      <c r="F18" s="48"/>
    </row>
    <row r="19" spans="1:9" x14ac:dyDescent="0.35">
      <c r="C19" s="48" t="s">
        <v>101</v>
      </c>
      <c r="D19" s="48"/>
      <c r="E19" s="48"/>
      <c r="F19" s="48"/>
      <c r="G19" s="48"/>
    </row>
    <row r="20" spans="1:9" x14ac:dyDescent="0.35">
      <c r="B20" s="69" t="s">
        <v>210</v>
      </c>
      <c r="C20" s="69" t="s">
        <v>78</v>
      </c>
      <c r="D20" s="69"/>
      <c r="E20" s="69"/>
      <c r="F20" s="69"/>
      <c r="G20" s="69"/>
      <c r="H20" s="69"/>
    </row>
    <row r="21" spans="1:9" x14ac:dyDescent="0.35">
      <c r="B21" s="48"/>
      <c r="C21" s="48" t="s">
        <v>102</v>
      </c>
      <c r="D21" s="48"/>
      <c r="E21" s="48"/>
      <c r="F21" s="48"/>
      <c r="G21" s="48"/>
      <c r="H21" s="48"/>
      <c r="I21" s="48"/>
    </row>
    <row r="22" spans="1:9" x14ac:dyDescent="0.35">
      <c r="C22" s="76" t="s">
        <v>103</v>
      </c>
      <c r="D22" s="48"/>
      <c r="E22" s="48"/>
      <c r="F22" s="48"/>
      <c r="G22" s="48"/>
      <c r="H22" s="69"/>
      <c r="I22" s="69"/>
    </row>
    <row r="23" spans="1:9" x14ac:dyDescent="0.35">
      <c r="A23" s="1" t="s">
        <v>197</v>
      </c>
      <c r="B23" s="1" t="s">
        <v>219</v>
      </c>
      <c r="C23" s="2" t="s">
        <v>105</v>
      </c>
    </row>
    <row r="24" spans="1:9" x14ac:dyDescent="0.35">
      <c r="B24" s="69" t="s">
        <v>215</v>
      </c>
      <c r="C24" s="71" t="s">
        <v>91</v>
      </c>
      <c r="D24" s="69"/>
      <c r="E24" s="69"/>
      <c r="F24" s="69"/>
      <c r="G24" s="69"/>
      <c r="H24" s="69"/>
      <c r="I24" s="69"/>
    </row>
    <row r="25" spans="1:9" x14ac:dyDescent="0.35">
      <c r="C25" s="72" t="s">
        <v>108</v>
      </c>
      <c r="D25" s="69"/>
      <c r="E25" s="69"/>
      <c r="F25" s="69"/>
      <c r="G25" s="69"/>
      <c r="H25" s="69"/>
      <c r="I25" s="69"/>
    </row>
    <row r="26" spans="1:9" x14ac:dyDescent="0.35">
      <c r="C26" s="72" t="s">
        <v>107</v>
      </c>
      <c r="D26" s="69"/>
      <c r="E26" s="69"/>
      <c r="F26" s="69"/>
      <c r="G26" s="69"/>
      <c r="H26" s="69"/>
      <c r="I26" s="69"/>
    </row>
    <row r="27" spans="1:9" x14ac:dyDescent="0.35">
      <c r="C27" s="72" t="s">
        <v>106</v>
      </c>
      <c r="D27" s="69"/>
      <c r="E27" s="69"/>
      <c r="F27" s="69"/>
      <c r="G27" s="69"/>
      <c r="H27" s="69"/>
      <c r="I27" s="69"/>
    </row>
    <row r="28" spans="1:9" x14ac:dyDescent="0.35">
      <c r="C28" s="72" t="s">
        <v>111</v>
      </c>
      <c r="D28" s="69"/>
      <c r="E28" s="69"/>
      <c r="F28" s="69"/>
      <c r="G28" s="69"/>
      <c r="H28" s="69"/>
      <c r="I28" s="69"/>
    </row>
    <row r="29" spans="1:9" x14ac:dyDescent="0.35">
      <c r="C29" s="72" t="s">
        <v>110</v>
      </c>
      <c r="D29" s="69"/>
      <c r="E29" s="69"/>
      <c r="F29" s="69"/>
      <c r="G29" s="69"/>
      <c r="H29" s="69"/>
      <c r="I29" s="69"/>
    </row>
    <row r="30" spans="1:9" x14ac:dyDescent="0.35">
      <c r="C30" s="72" t="s">
        <v>109</v>
      </c>
      <c r="D30" s="69"/>
      <c r="E30" s="69"/>
      <c r="F30" s="69"/>
      <c r="G30" s="69"/>
      <c r="H30" s="69"/>
      <c r="I30" s="69"/>
    </row>
    <row r="31" spans="1:9" x14ac:dyDescent="0.35">
      <c r="C31" s="72" t="s">
        <v>112</v>
      </c>
      <c r="D31" s="69"/>
      <c r="E31" s="69"/>
      <c r="F31" s="69"/>
      <c r="G31" s="69"/>
      <c r="H31" s="69"/>
      <c r="I31" s="69"/>
    </row>
    <row r="32" spans="1:9" x14ac:dyDescent="0.35">
      <c r="C32" s="72" t="s">
        <v>138</v>
      </c>
      <c r="D32" s="69"/>
      <c r="E32" s="69"/>
      <c r="F32" s="69"/>
      <c r="G32" s="69"/>
      <c r="H32" s="69"/>
      <c r="I32" s="69"/>
    </row>
  </sheetData>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D1:Q40"/>
  <sheetViews>
    <sheetView topLeftCell="D1" zoomScaleNormal="100" workbookViewId="0">
      <selection activeCell="J10" sqref="J10"/>
    </sheetView>
  </sheetViews>
  <sheetFormatPr defaultColWidth="9" defaultRowHeight="15.5" x14ac:dyDescent="0.35"/>
  <cols>
    <col min="4" max="4" width="14.5" bestFit="1" customWidth="1"/>
    <col min="5" max="5" width="10.08203125" bestFit="1" customWidth="1"/>
    <col min="6" max="6" width="8.08203125" bestFit="1" customWidth="1"/>
    <col min="7" max="7" width="11.83203125" bestFit="1" customWidth="1"/>
    <col min="8" max="8" width="23.33203125" customWidth="1"/>
    <col min="9" max="9" width="5.58203125" bestFit="1" customWidth="1"/>
    <col min="10" max="10" width="30.5" customWidth="1"/>
    <col min="11" max="11" width="9.25" customWidth="1"/>
    <col min="12" max="12" width="12.08203125" customWidth="1"/>
    <col min="13" max="14" width="10.08203125" bestFit="1" customWidth="1"/>
    <col min="15" max="15" width="13.58203125" customWidth="1"/>
    <col min="17" max="17" width="10.83203125" customWidth="1"/>
  </cols>
  <sheetData>
    <row r="1" spans="4:17" ht="16" thickBot="1" x14ac:dyDescent="0.4">
      <c r="D1" t="s">
        <v>48</v>
      </c>
    </row>
    <row r="2" spans="4:17" s="82" customFormat="1" ht="93" x14ac:dyDescent="0.35">
      <c r="D2" s="78" t="s">
        <v>4</v>
      </c>
      <c r="E2" s="79" t="s">
        <v>30</v>
      </c>
      <c r="F2" s="79"/>
      <c r="G2" s="79"/>
      <c r="H2" s="79" t="s">
        <v>28</v>
      </c>
      <c r="I2" s="79" t="s">
        <v>29</v>
      </c>
      <c r="J2" s="80" t="s">
        <v>19</v>
      </c>
      <c r="K2" s="81" t="s">
        <v>22</v>
      </c>
      <c r="M2" s="81" t="s">
        <v>226</v>
      </c>
      <c r="N2" s="81" t="s">
        <v>224</v>
      </c>
      <c r="O2" s="82" t="s">
        <v>225</v>
      </c>
      <c r="Q2" s="81" t="s">
        <v>223</v>
      </c>
    </row>
    <row r="3" spans="4:17" x14ac:dyDescent="0.35">
      <c r="D3" s="7" t="s">
        <v>48</v>
      </c>
      <c r="E3" s="2" t="s">
        <v>1</v>
      </c>
      <c r="F3" s="2"/>
      <c r="G3" s="2"/>
      <c r="H3" s="2" t="s">
        <v>0</v>
      </c>
      <c r="I3" s="2">
        <v>1</v>
      </c>
      <c r="J3" s="10" t="s">
        <v>38</v>
      </c>
      <c r="K3" s="2"/>
      <c r="L3" t="s">
        <v>159</v>
      </c>
      <c r="O3" s="54">
        <f>M9</f>
        <v>44165</v>
      </c>
      <c r="Q3" s="1" t="s">
        <v>11</v>
      </c>
    </row>
    <row r="4" spans="4:17" x14ac:dyDescent="0.35">
      <c r="D4" s="7"/>
      <c r="E4" s="1"/>
      <c r="F4" s="1" t="s">
        <v>31</v>
      </c>
      <c r="G4" s="1"/>
      <c r="H4" s="83" t="s">
        <v>14</v>
      </c>
      <c r="I4" s="1">
        <v>2</v>
      </c>
      <c r="J4" s="8" t="s">
        <v>231</v>
      </c>
      <c r="K4" s="1"/>
      <c r="L4" s="1" t="s">
        <v>19</v>
      </c>
      <c r="M4" s="86">
        <v>44073</v>
      </c>
      <c r="Q4" s="1" t="s">
        <v>11</v>
      </c>
    </row>
    <row r="5" spans="4:17" x14ac:dyDescent="0.35">
      <c r="D5" s="7"/>
      <c r="E5" s="1"/>
      <c r="F5" s="1"/>
      <c r="G5" s="1" t="s">
        <v>32</v>
      </c>
      <c r="H5" s="87" t="s">
        <v>18</v>
      </c>
      <c r="I5" s="1">
        <v>3</v>
      </c>
      <c r="J5" s="8" t="s">
        <v>40</v>
      </c>
      <c r="K5" s="1">
        <v>30</v>
      </c>
      <c r="L5" s="1" t="s">
        <v>222</v>
      </c>
      <c r="N5" s="88">
        <f>M4+K5</f>
        <v>44103</v>
      </c>
      <c r="Q5" s="1" t="s">
        <v>39</v>
      </c>
    </row>
    <row r="6" spans="4:17" x14ac:dyDescent="0.35">
      <c r="D6" s="7"/>
      <c r="E6" s="1"/>
      <c r="F6" s="1"/>
      <c r="G6" s="1" t="s">
        <v>32</v>
      </c>
      <c r="H6" s="87" t="s">
        <v>33</v>
      </c>
      <c r="I6" s="1">
        <v>3</v>
      </c>
      <c r="J6" s="8" t="s">
        <v>40</v>
      </c>
      <c r="K6" s="1">
        <v>30</v>
      </c>
      <c r="L6" s="1" t="s">
        <v>222</v>
      </c>
      <c r="N6" s="88">
        <f>M4+K6</f>
        <v>44103</v>
      </c>
      <c r="Q6" s="1" t="s">
        <v>39</v>
      </c>
    </row>
    <row r="7" spans="4:17" x14ac:dyDescent="0.35">
      <c r="D7" s="7"/>
      <c r="E7" s="1"/>
      <c r="F7" s="1" t="s">
        <v>31</v>
      </c>
      <c r="G7" s="1"/>
      <c r="H7" s="84" t="s">
        <v>15</v>
      </c>
      <c r="I7" s="1">
        <v>2</v>
      </c>
      <c r="J7" s="8" t="s">
        <v>41</v>
      </c>
      <c r="K7" s="1"/>
      <c r="L7" s="1" t="s">
        <v>19</v>
      </c>
      <c r="M7" s="86">
        <v>44104</v>
      </c>
      <c r="Q7" s="1" t="s">
        <v>11</v>
      </c>
    </row>
    <row r="8" spans="4:17" x14ac:dyDescent="0.35">
      <c r="D8" s="7"/>
      <c r="E8" s="1"/>
      <c r="F8" s="1"/>
      <c r="G8" s="1" t="s">
        <v>32</v>
      </c>
      <c r="H8" s="87" t="s">
        <v>36</v>
      </c>
      <c r="I8" s="1">
        <v>3</v>
      </c>
      <c r="J8" s="8" t="s">
        <v>40</v>
      </c>
      <c r="K8" s="1">
        <v>30</v>
      </c>
      <c r="L8" s="1" t="s">
        <v>222</v>
      </c>
      <c r="N8" s="88">
        <f>M7+K8</f>
        <v>44134</v>
      </c>
      <c r="Q8" s="1" t="s">
        <v>39</v>
      </c>
    </row>
    <row r="9" spans="4:17" x14ac:dyDescent="0.35">
      <c r="D9" s="7"/>
      <c r="E9" s="1"/>
      <c r="F9" s="1" t="s">
        <v>31</v>
      </c>
      <c r="G9" s="1"/>
      <c r="H9" s="85" t="s">
        <v>14</v>
      </c>
      <c r="I9" s="1">
        <v>2</v>
      </c>
      <c r="J9" s="8" t="s">
        <v>41</v>
      </c>
      <c r="K9" s="1"/>
      <c r="L9" s="1" t="s">
        <v>19</v>
      </c>
      <c r="M9" s="86">
        <v>44165</v>
      </c>
      <c r="Q9" s="1" t="s">
        <v>11</v>
      </c>
    </row>
    <row r="10" spans="4:17" x14ac:dyDescent="0.35">
      <c r="D10" s="7"/>
      <c r="E10" s="1"/>
      <c r="F10" s="1"/>
      <c r="G10" s="1" t="s">
        <v>32</v>
      </c>
      <c r="H10" s="87" t="s">
        <v>104</v>
      </c>
      <c r="I10" s="1">
        <v>3</v>
      </c>
      <c r="J10" s="8" t="s">
        <v>40</v>
      </c>
      <c r="K10" s="1">
        <v>-15</v>
      </c>
      <c r="L10" s="1" t="s">
        <v>222</v>
      </c>
      <c r="N10" s="88">
        <f>M9+K10</f>
        <v>44150</v>
      </c>
      <c r="Q10" s="1" t="s">
        <v>39</v>
      </c>
    </row>
    <row r="11" spans="4:17" ht="16" thickBot="1" x14ac:dyDescent="0.4">
      <c r="D11" s="11"/>
      <c r="E11" s="12"/>
      <c r="F11" s="12"/>
      <c r="G11" s="12"/>
      <c r="H11" s="12"/>
      <c r="I11" s="12"/>
      <c r="J11" s="13"/>
      <c r="K11" s="1"/>
      <c r="Q11" s="1"/>
    </row>
    <row r="16" spans="4:17" ht="16" thickBot="1" x14ac:dyDescent="0.4">
      <c r="D16" s="45" t="s">
        <v>9</v>
      </c>
    </row>
    <row r="17" spans="4:17" ht="90.5" thickBot="1" x14ac:dyDescent="0.4">
      <c r="D17" s="4" t="s">
        <v>4</v>
      </c>
      <c r="E17" s="14" t="s">
        <v>30</v>
      </c>
      <c r="F17" s="14"/>
      <c r="G17" s="14"/>
      <c r="H17" s="14" t="s">
        <v>28</v>
      </c>
      <c r="I17" s="14" t="s">
        <v>29</v>
      </c>
      <c r="J17" s="15" t="s">
        <v>19</v>
      </c>
      <c r="K17" s="81" t="s">
        <v>22</v>
      </c>
      <c r="M17" s="81" t="s">
        <v>226</v>
      </c>
      <c r="N17" s="81" t="s">
        <v>224</v>
      </c>
      <c r="O17" s="89" t="s">
        <v>227</v>
      </c>
      <c r="Q17" s="2" t="s">
        <v>57</v>
      </c>
    </row>
    <row r="18" spans="4:17" x14ac:dyDescent="0.35">
      <c r="D18" s="16" t="s">
        <v>48</v>
      </c>
      <c r="E18" s="14" t="s">
        <v>1</v>
      </c>
      <c r="F18" s="14"/>
      <c r="G18" s="14"/>
      <c r="H18" s="14" t="s">
        <v>0</v>
      </c>
      <c r="I18" s="14">
        <v>1</v>
      </c>
      <c r="J18" s="15" t="s">
        <v>38</v>
      </c>
      <c r="K18" s="2"/>
      <c r="O18" s="54">
        <v>44134</v>
      </c>
      <c r="Q18" s="1" t="s">
        <v>11</v>
      </c>
    </row>
    <row r="19" spans="4:17" x14ac:dyDescent="0.35">
      <c r="D19" s="7"/>
      <c r="E19" s="1"/>
      <c r="F19" s="1" t="s">
        <v>31</v>
      </c>
      <c r="G19" s="1"/>
      <c r="H19" s="2" t="s">
        <v>14</v>
      </c>
      <c r="I19" s="1">
        <v>2</v>
      </c>
      <c r="J19" s="8" t="s">
        <v>41</v>
      </c>
      <c r="K19" s="1"/>
      <c r="L19" s="1" t="s">
        <v>19</v>
      </c>
      <c r="M19" s="86">
        <v>44073</v>
      </c>
      <c r="Q19" s="1" t="s">
        <v>11</v>
      </c>
    </row>
    <row r="20" spans="4:17" x14ac:dyDescent="0.35">
      <c r="D20" s="7"/>
      <c r="E20" s="1"/>
      <c r="F20" s="1"/>
      <c r="G20" s="1" t="s">
        <v>32</v>
      </c>
      <c r="H20" s="1" t="s">
        <v>18</v>
      </c>
      <c r="I20" s="1">
        <v>3</v>
      </c>
      <c r="J20" s="8" t="s">
        <v>40</v>
      </c>
      <c r="K20" s="1">
        <v>30</v>
      </c>
      <c r="N20" s="88">
        <f>M19+K20</f>
        <v>44103</v>
      </c>
      <c r="Q20" s="1" t="s">
        <v>39</v>
      </c>
    </row>
    <row r="21" spans="4:17" x14ac:dyDescent="0.35">
      <c r="D21" s="7"/>
      <c r="E21" s="1"/>
      <c r="F21" s="1"/>
      <c r="G21" s="1" t="s">
        <v>32</v>
      </c>
      <c r="H21" s="1" t="s">
        <v>33</v>
      </c>
      <c r="I21" s="1">
        <v>3</v>
      </c>
      <c r="J21" s="8" t="s">
        <v>40</v>
      </c>
      <c r="K21" s="1">
        <v>30</v>
      </c>
      <c r="N21" s="88">
        <f>M19+K21</f>
        <v>44103</v>
      </c>
      <c r="Q21" s="1" t="s">
        <v>39</v>
      </c>
    </row>
    <row r="22" spans="4:17" x14ac:dyDescent="0.35">
      <c r="D22" s="7"/>
      <c r="E22" s="1"/>
      <c r="F22" s="1" t="s">
        <v>31</v>
      </c>
      <c r="G22" s="1"/>
      <c r="H22" s="1" t="s">
        <v>15</v>
      </c>
      <c r="I22" s="1">
        <v>2</v>
      </c>
      <c r="J22" s="8" t="s">
        <v>41</v>
      </c>
      <c r="K22" s="1"/>
      <c r="L22" s="1" t="s">
        <v>19</v>
      </c>
      <c r="M22" s="86">
        <v>44104</v>
      </c>
      <c r="Q22" s="1" t="s">
        <v>11</v>
      </c>
    </row>
    <row r="23" spans="4:17" x14ac:dyDescent="0.35">
      <c r="D23" s="7"/>
      <c r="E23" s="1"/>
      <c r="F23" s="1"/>
      <c r="G23" s="1" t="s">
        <v>32</v>
      </c>
      <c r="H23" s="1" t="s">
        <v>36</v>
      </c>
      <c r="I23" s="1">
        <v>3</v>
      </c>
      <c r="J23" s="8" t="s">
        <v>40</v>
      </c>
      <c r="K23" s="1">
        <v>30</v>
      </c>
      <c r="N23" s="88">
        <f>M22+K23</f>
        <v>44134</v>
      </c>
      <c r="Q23" s="1" t="s">
        <v>39</v>
      </c>
    </row>
    <row r="24" spans="4:17" x14ac:dyDescent="0.35">
      <c r="D24" s="7"/>
      <c r="E24" s="1"/>
      <c r="F24" s="1" t="s">
        <v>31</v>
      </c>
      <c r="G24" s="1"/>
      <c r="H24" s="77" t="s">
        <v>14</v>
      </c>
      <c r="I24" s="1">
        <v>2</v>
      </c>
      <c r="J24" s="8" t="s">
        <v>41</v>
      </c>
      <c r="K24" s="1"/>
      <c r="L24" s="1" t="s">
        <v>19</v>
      </c>
      <c r="M24" s="86">
        <v>44133</v>
      </c>
      <c r="Q24" s="1" t="s">
        <v>11</v>
      </c>
    </row>
    <row r="25" spans="4:17" x14ac:dyDescent="0.35">
      <c r="D25" s="7"/>
      <c r="E25" s="1"/>
      <c r="F25" s="1"/>
      <c r="G25" s="1" t="s">
        <v>32</v>
      </c>
      <c r="H25" s="1" t="s">
        <v>104</v>
      </c>
      <c r="I25" s="1">
        <v>3</v>
      </c>
      <c r="J25" s="8" t="s">
        <v>40</v>
      </c>
      <c r="K25" s="1">
        <v>-15</v>
      </c>
      <c r="N25" s="88">
        <f>M24+K25</f>
        <v>44118</v>
      </c>
      <c r="Q25" s="1" t="s">
        <v>39</v>
      </c>
    </row>
    <row r="26" spans="4:17" ht="16" thickBot="1" x14ac:dyDescent="0.4">
      <c r="D26" s="11"/>
      <c r="E26" s="12"/>
      <c r="F26" s="12"/>
      <c r="G26" s="12"/>
      <c r="H26" s="12"/>
      <c r="I26" s="12"/>
      <c r="J26" s="13"/>
      <c r="K26" s="1"/>
      <c r="Q26" s="1"/>
    </row>
    <row r="30" spans="4:17" ht="16" thickBot="1" x14ac:dyDescent="0.4">
      <c r="D30" t="s">
        <v>8</v>
      </c>
    </row>
    <row r="31" spans="4:17" ht="16" thickBot="1" x14ac:dyDescent="0.4">
      <c r="D31" s="4" t="s">
        <v>4</v>
      </c>
      <c r="E31" s="14" t="s">
        <v>30</v>
      </c>
      <c r="F31" s="14"/>
      <c r="G31" s="14"/>
      <c r="H31" s="14" t="s">
        <v>28</v>
      </c>
      <c r="I31" s="14" t="s">
        <v>29</v>
      </c>
      <c r="J31" s="15" t="s">
        <v>19</v>
      </c>
      <c r="K31" s="2"/>
      <c r="Q31" s="2" t="s">
        <v>57</v>
      </c>
    </row>
    <row r="32" spans="4:17" x14ac:dyDescent="0.35">
      <c r="D32" s="16" t="s">
        <v>48</v>
      </c>
      <c r="E32" s="14" t="s">
        <v>1</v>
      </c>
      <c r="F32" s="14"/>
      <c r="G32" s="14"/>
      <c r="H32" s="14" t="s">
        <v>0</v>
      </c>
      <c r="I32" s="14">
        <v>1</v>
      </c>
      <c r="J32" s="15" t="s">
        <v>38</v>
      </c>
      <c r="K32" s="2"/>
      <c r="Q32" s="1" t="s">
        <v>11</v>
      </c>
    </row>
    <row r="33" spans="4:17" x14ac:dyDescent="0.35">
      <c r="D33" s="7"/>
      <c r="E33" s="1"/>
      <c r="F33" s="1" t="s">
        <v>31</v>
      </c>
      <c r="G33" s="1"/>
      <c r="H33" s="2" t="s">
        <v>14</v>
      </c>
      <c r="I33" s="1">
        <v>2</v>
      </c>
      <c r="J33" s="8" t="s">
        <v>41</v>
      </c>
      <c r="K33" s="1"/>
      <c r="L33" s="1" t="s">
        <v>19</v>
      </c>
      <c r="Q33" s="1" t="s">
        <v>11</v>
      </c>
    </row>
    <row r="34" spans="4:17" x14ac:dyDescent="0.35">
      <c r="D34" s="7"/>
      <c r="E34" s="1"/>
      <c r="F34" s="1"/>
      <c r="G34" s="1" t="s">
        <v>32</v>
      </c>
      <c r="H34" s="1" t="s">
        <v>18</v>
      </c>
      <c r="I34" s="1">
        <v>3</v>
      </c>
      <c r="J34" s="8" t="s">
        <v>40</v>
      </c>
      <c r="K34" s="1"/>
      <c r="Q34" s="1" t="s">
        <v>39</v>
      </c>
    </row>
    <row r="35" spans="4:17" x14ac:dyDescent="0.35">
      <c r="D35" s="7"/>
      <c r="E35" s="1"/>
      <c r="F35" s="1"/>
      <c r="G35" s="1" t="s">
        <v>32</v>
      </c>
      <c r="H35" s="1" t="s">
        <v>33</v>
      </c>
      <c r="I35" s="1">
        <v>3</v>
      </c>
      <c r="J35" s="8" t="s">
        <v>40</v>
      </c>
      <c r="K35" s="1"/>
      <c r="Q35" s="1" t="s">
        <v>39</v>
      </c>
    </row>
    <row r="36" spans="4:17" x14ac:dyDescent="0.35">
      <c r="D36" s="7"/>
      <c r="E36" s="1"/>
      <c r="F36" s="1" t="s">
        <v>31</v>
      </c>
      <c r="G36" s="1"/>
      <c r="H36" s="1" t="s">
        <v>15</v>
      </c>
      <c r="I36" s="1">
        <v>2</v>
      </c>
      <c r="J36" s="8" t="s">
        <v>41</v>
      </c>
      <c r="K36" s="1"/>
      <c r="L36" s="1" t="s">
        <v>19</v>
      </c>
      <c r="Q36" s="1" t="s">
        <v>11</v>
      </c>
    </row>
    <row r="37" spans="4:17" x14ac:dyDescent="0.35">
      <c r="D37" s="7"/>
      <c r="E37" s="1"/>
      <c r="F37" s="1"/>
      <c r="G37" s="1" t="s">
        <v>32</v>
      </c>
      <c r="H37" s="1" t="s">
        <v>36</v>
      </c>
      <c r="I37" s="1">
        <v>3</v>
      </c>
      <c r="J37" s="8" t="s">
        <v>40</v>
      </c>
      <c r="K37" s="1"/>
      <c r="Q37" s="1" t="s">
        <v>39</v>
      </c>
    </row>
    <row r="38" spans="4:17" x14ac:dyDescent="0.35">
      <c r="D38" s="7"/>
      <c r="E38" s="1"/>
      <c r="F38" s="1" t="s">
        <v>31</v>
      </c>
      <c r="G38" s="1"/>
      <c r="H38" s="77" t="s">
        <v>14</v>
      </c>
      <c r="I38" s="1">
        <v>2</v>
      </c>
      <c r="J38" s="8" t="s">
        <v>41</v>
      </c>
      <c r="K38" s="1"/>
      <c r="L38" s="1" t="s">
        <v>19</v>
      </c>
      <c r="Q38" s="1" t="s">
        <v>11</v>
      </c>
    </row>
    <row r="39" spans="4:17" x14ac:dyDescent="0.35">
      <c r="D39" s="7"/>
      <c r="E39" s="1"/>
      <c r="F39" s="1"/>
      <c r="G39" s="1" t="s">
        <v>32</v>
      </c>
      <c r="H39" s="1" t="s">
        <v>104</v>
      </c>
      <c r="I39" s="1">
        <v>3</v>
      </c>
      <c r="J39" s="8" t="s">
        <v>40</v>
      </c>
      <c r="K39" s="1"/>
      <c r="Q39" s="1" t="s">
        <v>39</v>
      </c>
    </row>
    <row r="40" spans="4:17" ht="16" thickBot="1" x14ac:dyDescent="0.4">
      <c r="D40" s="11"/>
      <c r="E40" s="12"/>
      <c r="F40" s="12"/>
      <c r="G40" s="12"/>
      <c r="H40" s="12"/>
      <c r="I40" s="12"/>
      <c r="J40" s="13"/>
      <c r="K40" s="1"/>
      <c r="Q40" s="1"/>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16"/>
  <sheetViews>
    <sheetView topLeftCell="A9" workbookViewId="0">
      <selection activeCell="A16" sqref="A16"/>
    </sheetView>
  </sheetViews>
  <sheetFormatPr defaultColWidth="31.83203125" defaultRowHeight="15.5" x14ac:dyDescent="0.35"/>
  <cols>
    <col min="1" max="16384" width="31.83203125" style="23"/>
  </cols>
  <sheetData>
    <row r="1" spans="1:3" x14ac:dyDescent="0.35">
      <c r="A1" s="22" t="s">
        <v>118</v>
      </c>
      <c r="B1" s="22" t="s">
        <v>119</v>
      </c>
      <c r="C1" s="22" t="s">
        <v>120</v>
      </c>
    </row>
    <row r="2" spans="1:3" ht="116" x14ac:dyDescent="0.35">
      <c r="A2" s="101" t="s">
        <v>121</v>
      </c>
      <c r="B2" s="102" t="s">
        <v>122</v>
      </c>
      <c r="C2" s="24" t="s">
        <v>123</v>
      </c>
    </row>
    <row r="3" spans="1:3" ht="29" x14ac:dyDescent="0.35">
      <c r="A3" s="101"/>
      <c r="B3" s="102"/>
      <c r="C3" s="24" t="s">
        <v>124</v>
      </c>
    </row>
    <row r="4" spans="1:3" ht="58" x14ac:dyDescent="0.35">
      <c r="A4" s="101" t="s">
        <v>125</v>
      </c>
      <c r="B4" s="103" t="s">
        <v>126</v>
      </c>
      <c r="C4" s="24" t="s">
        <v>232</v>
      </c>
    </row>
    <row r="5" spans="1:3" x14ac:dyDescent="0.35">
      <c r="A5" s="101"/>
      <c r="B5" s="103"/>
      <c r="C5" s="32" t="s">
        <v>127</v>
      </c>
    </row>
    <row r="6" spans="1:3" x14ac:dyDescent="0.35">
      <c r="A6" s="101"/>
      <c r="B6" s="103"/>
      <c r="C6" s="32" t="s">
        <v>220</v>
      </c>
    </row>
    <row r="7" spans="1:3" ht="29" x14ac:dyDescent="0.35">
      <c r="A7" s="101"/>
      <c r="B7" s="103"/>
      <c r="C7" s="32" t="s">
        <v>221</v>
      </c>
    </row>
    <row r="8" spans="1:3" ht="29" x14ac:dyDescent="0.35">
      <c r="A8" s="25" t="s">
        <v>128</v>
      </c>
      <c r="B8" s="24" t="s">
        <v>129</v>
      </c>
      <c r="C8" s="24" t="s">
        <v>130</v>
      </c>
    </row>
    <row r="9" spans="1:3" ht="43.5" x14ac:dyDescent="0.35">
      <c r="A9" s="25" t="s">
        <v>131</v>
      </c>
      <c r="B9" s="24" t="s">
        <v>132</v>
      </c>
      <c r="C9" s="24"/>
    </row>
    <row r="10" spans="1:3" ht="16.5" customHeight="1" x14ac:dyDescent="0.35"/>
    <row r="12" spans="1:3" x14ac:dyDescent="0.35">
      <c r="A12" s="26" t="s">
        <v>137</v>
      </c>
    </row>
    <row r="13" spans="1:3" x14ac:dyDescent="0.35">
      <c r="A13" s="27" t="s">
        <v>133</v>
      </c>
    </row>
    <row r="14" spans="1:3" x14ac:dyDescent="0.35">
      <c r="A14" s="27" t="s">
        <v>134</v>
      </c>
    </row>
    <row r="15" spans="1:3" x14ac:dyDescent="0.35">
      <c r="A15" s="27" t="s">
        <v>135</v>
      </c>
    </row>
    <row r="16" spans="1:3" x14ac:dyDescent="0.35">
      <c r="A16" s="26" t="s">
        <v>136</v>
      </c>
    </row>
  </sheetData>
  <mergeCells count="4">
    <mergeCell ref="A2:A3"/>
    <mergeCell ref="B2:B3"/>
    <mergeCell ref="A4:A7"/>
    <mergeCell ref="B4:B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35"/>
  <sheetViews>
    <sheetView topLeftCell="A28" workbookViewId="0">
      <selection activeCell="B2" sqref="B2"/>
    </sheetView>
  </sheetViews>
  <sheetFormatPr defaultRowHeight="15.5" x14ac:dyDescent="0.35"/>
  <cols>
    <col min="1" max="1" width="6.33203125" style="53" customWidth="1"/>
    <col min="2" max="2" width="72.25" bestFit="1" customWidth="1"/>
    <col min="4" max="4" width="14.75" bestFit="1" customWidth="1"/>
    <col min="5" max="5" width="12.25" style="53" customWidth="1"/>
    <col min="6" max="7" width="10.08203125" bestFit="1" customWidth="1"/>
    <col min="8" max="8" width="17.83203125" customWidth="1"/>
    <col min="9" max="9" width="10.08203125" bestFit="1" customWidth="1"/>
    <col min="10" max="10" width="14.58203125" bestFit="1" customWidth="1"/>
    <col min="11" max="11" width="10.08203125" bestFit="1" customWidth="1"/>
  </cols>
  <sheetData>
    <row r="1" spans="1:10" x14ac:dyDescent="0.35">
      <c r="B1" t="s">
        <v>154</v>
      </c>
      <c r="D1" t="s">
        <v>156</v>
      </c>
    </row>
    <row r="2" spans="1:10" x14ac:dyDescent="0.35">
      <c r="B2" t="s">
        <v>155</v>
      </c>
      <c r="D2" t="s">
        <v>157</v>
      </c>
    </row>
    <row r="4" spans="1:10" x14ac:dyDescent="0.35">
      <c r="B4" s="45" t="s">
        <v>193</v>
      </c>
    </row>
    <row r="5" spans="1:10" s="49" customFormat="1" x14ac:dyDescent="0.35">
      <c r="A5" s="55">
        <v>1</v>
      </c>
      <c r="B5" s="49" t="s">
        <v>161</v>
      </c>
      <c r="E5" s="55"/>
    </row>
    <row r="6" spans="1:10" x14ac:dyDescent="0.35">
      <c r="A6" s="53">
        <v>2</v>
      </c>
      <c r="B6" t="s">
        <v>162</v>
      </c>
    </row>
    <row r="7" spans="1:10" x14ac:dyDescent="0.35">
      <c r="A7" s="53">
        <v>3</v>
      </c>
      <c r="B7" t="s">
        <v>163</v>
      </c>
    </row>
    <row r="8" spans="1:10" x14ac:dyDescent="0.35">
      <c r="A8" s="53">
        <v>4</v>
      </c>
      <c r="B8" t="s">
        <v>164</v>
      </c>
    </row>
    <row r="9" spans="1:10" x14ac:dyDescent="0.35">
      <c r="A9" s="53">
        <v>4.0999999999999996</v>
      </c>
      <c r="B9" s="50" t="s">
        <v>165</v>
      </c>
    </row>
    <row r="10" spans="1:10" x14ac:dyDescent="0.35">
      <c r="B10" s="51" t="s">
        <v>194</v>
      </c>
    </row>
    <row r="11" spans="1:10" x14ac:dyDescent="0.35">
      <c r="B11" s="50"/>
    </row>
    <row r="12" spans="1:10" x14ac:dyDescent="0.35">
      <c r="A12" s="53">
        <v>4.2</v>
      </c>
      <c r="B12" s="50" t="s">
        <v>167</v>
      </c>
    </row>
    <row r="13" spans="1:10" x14ac:dyDescent="0.35">
      <c r="A13" s="53">
        <v>4.3</v>
      </c>
      <c r="B13" s="50" t="s">
        <v>166</v>
      </c>
    </row>
    <row r="14" spans="1:10" x14ac:dyDescent="0.35">
      <c r="A14" s="53" t="s">
        <v>168</v>
      </c>
      <c r="B14" s="52" t="s">
        <v>180</v>
      </c>
      <c r="G14" t="s">
        <v>169</v>
      </c>
      <c r="H14" t="s">
        <v>171</v>
      </c>
      <c r="I14" s="56">
        <v>44104</v>
      </c>
    </row>
    <row r="15" spans="1:10" s="46" customFormat="1" ht="62" x14ac:dyDescent="0.35">
      <c r="A15" s="59" t="s">
        <v>182</v>
      </c>
      <c r="B15" s="58" t="s">
        <v>183</v>
      </c>
      <c r="H15" s="46" t="s">
        <v>172</v>
      </c>
      <c r="I15" s="60">
        <v>44165</v>
      </c>
    </row>
    <row r="16" spans="1:10" x14ac:dyDescent="0.35">
      <c r="A16" s="53">
        <v>4.4000000000000004</v>
      </c>
      <c r="B16" s="50" t="s">
        <v>192</v>
      </c>
      <c r="H16" t="s">
        <v>174</v>
      </c>
      <c r="I16" s="56" t="s">
        <v>39</v>
      </c>
      <c r="J16" t="s">
        <v>176</v>
      </c>
    </row>
    <row r="17" spans="2:11" x14ac:dyDescent="0.35">
      <c r="B17" s="52" t="s">
        <v>181</v>
      </c>
      <c r="H17" t="s">
        <v>175</v>
      </c>
      <c r="I17" s="56" t="s">
        <v>38</v>
      </c>
    </row>
    <row r="18" spans="2:11" x14ac:dyDescent="0.35">
      <c r="H18" t="s">
        <v>173</v>
      </c>
      <c r="I18" s="57">
        <v>44042</v>
      </c>
      <c r="J18" t="s">
        <v>170</v>
      </c>
      <c r="K18" s="54">
        <v>44895</v>
      </c>
    </row>
    <row r="19" spans="2:11" x14ac:dyDescent="0.35">
      <c r="I19" s="57"/>
      <c r="K19" s="54"/>
    </row>
    <row r="20" spans="2:11" x14ac:dyDescent="0.35">
      <c r="I20" s="53"/>
    </row>
    <row r="21" spans="2:11" x14ac:dyDescent="0.35">
      <c r="B21" s="52"/>
      <c r="H21" t="s">
        <v>177</v>
      </c>
      <c r="I21" s="53"/>
    </row>
    <row r="22" spans="2:11" x14ac:dyDescent="0.35">
      <c r="H22" t="s">
        <v>172</v>
      </c>
      <c r="I22" s="56">
        <v>44195</v>
      </c>
    </row>
    <row r="23" spans="2:11" x14ac:dyDescent="0.35">
      <c r="H23" t="s">
        <v>178</v>
      </c>
      <c r="I23" s="53" t="s">
        <v>38</v>
      </c>
    </row>
    <row r="24" spans="2:11" x14ac:dyDescent="0.35">
      <c r="H24" t="s">
        <v>179</v>
      </c>
      <c r="I24" s="57">
        <v>44134</v>
      </c>
      <c r="J24" s="54">
        <v>44560</v>
      </c>
    </row>
    <row r="25" spans="2:11" x14ac:dyDescent="0.35">
      <c r="I25" s="53"/>
    </row>
    <row r="26" spans="2:11" x14ac:dyDescent="0.35">
      <c r="B26" s="45" t="s">
        <v>184</v>
      </c>
      <c r="I26" s="53"/>
    </row>
    <row r="27" spans="2:11" x14ac:dyDescent="0.35">
      <c r="B27" s="61" t="s">
        <v>186</v>
      </c>
      <c r="I27" s="53"/>
    </row>
    <row r="28" spans="2:11" x14ac:dyDescent="0.35">
      <c r="B28" s="50" t="s">
        <v>188</v>
      </c>
      <c r="I28" s="53"/>
    </row>
    <row r="29" spans="2:11" x14ac:dyDescent="0.35">
      <c r="B29" s="50" t="s">
        <v>185</v>
      </c>
      <c r="I29" s="53"/>
    </row>
    <row r="30" spans="2:11" x14ac:dyDescent="0.35">
      <c r="B30" s="45" t="s">
        <v>187</v>
      </c>
      <c r="I30" s="53"/>
    </row>
    <row r="31" spans="2:11" x14ac:dyDescent="0.35">
      <c r="B31" s="50" t="s">
        <v>189</v>
      </c>
    </row>
    <row r="32" spans="2:11" x14ac:dyDescent="0.35">
      <c r="B32" s="50" t="s">
        <v>193</v>
      </c>
    </row>
    <row r="33" spans="2:2" x14ac:dyDescent="0.35">
      <c r="B33" s="50"/>
    </row>
    <row r="34" spans="2:2" x14ac:dyDescent="0.35">
      <c r="B34" s="50" t="s">
        <v>190</v>
      </c>
    </row>
    <row r="35" spans="2:2" x14ac:dyDescent="0.35">
      <c r="B35" s="51" t="s">
        <v>191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Master Table 1 -Main Task</vt:lpstr>
      <vt:lpstr>Master Table 2 - Sub Task</vt:lpstr>
      <vt:lpstr>Master Table 3 - sub-sub task</vt:lpstr>
      <vt:lpstr>Mapping F-F</vt:lpstr>
      <vt:lpstr>Mapping FV</vt:lpstr>
      <vt:lpstr>Mapping VV</vt:lpstr>
      <vt:lpstr>Dates Illustrations</vt:lpstr>
      <vt:lpstr>Types of Deadlines</vt:lpstr>
      <vt:lpstr>Modifications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Lakshmi Devi</cp:lastModifiedBy>
  <dcterms:created xsi:type="dcterms:W3CDTF">2019-07-12T06:11:28Z</dcterms:created>
  <dcterms:modified xsi:type="dcterms:W3CDTF">2025-12-24T13:46:01Z</dcterms:modified>
</cp:coreProperties>
</file>